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tabRatio="999" firstSheet="4" activeTab="5"/>
  </bookViews>
  <sheets>
    <sheet name="Dean, Sc-ProfStudies" sheetId="1" r:id="rId1"/>
    <sheet name="Dean Arts-Sci" sheetId="2" r:id="rId2"/>
    <sheet name="Business " sheetId="3" r:id="rId3"/>
    <sheet name="Creative Arts " sheetId="4" r:id="rId4"/>
    <sheet name="Professional Studies" sheetId="5" r:id="rId5"/>
    <sheet name="English" sheetId="6" r:id="rId6"/>
    <sheet name="Ed-Sports Mgt" sheetId="7" r:id="rId7"/>
    <sheet name="Ed-Teacher Prep " sheetId="8" r:id="rId8"/>
    <sheet name=" Gen Studies" sheetId="9" r:id="rId9"/>
    <sheet name="Grad School  " sheetId="10" r:id="rId10"/>
    <sheet name="Hist" sheetId="11" r:id="rId11"/>
    <sheet name="InstEffectResearch " sheetId="12" r:id="rId12"/>
    <sheet name="Soc-Beha Sci" sheetId="13" r:id="rId13"/>
    <sheet name="TheoMiss " sheetId="14" r:id="rId14"/>
  </sheets>
  <definedNames/>
  <calcPr fullCalcOnLoad="1"/>
</workbook>
</file>

<file path=xl/comments8.xml><?xml version="1.0" encoding="utf-8"?>
<comments xmlns="http://schemas.openxmlformats.org/spreadsheetml/2006/main">
  <authors>
    <author>james.bowen</author>
  </authors>
  <commentList>
    <comment ref="E11" authorId="0">
      <text>
        <r>
          <rPr>
            <b/>
            <sz val="9"/>
            <rFont val="Tahoma"/>
            <family val="0"/>
          </rPr>
          <t>james.bowen:</t>
        </r>
        <r>
          <rPr>
            <sz val="9"/>
            <rFont val="Tahoma"/>
            <family val="0"/>
          </rPr>
          <t xml:space="preserve">
OACTE  Fall Conference registration $100 X 5 people = $500
AACTE/CAEP Annual Conference registration $615 X2 people = $1230, hotel $1200 X2 = $2400, flight $435 X 2 = $$870, meals $300 X 2  = $600</t>
        </r>
      </text>
    </comment>
    <comment ref="E12" authorId="0">
      <text>
        <r>
          <rPr>
            <b/>
            <sz val="9"/>
            <rFont val="Tahoma"/>
            <family val="0"/>
          </rPr>
          <t>james.bowen:</t>
        </r>
        <r>
          <rPr>
            <sz val="9"/>
            <rFont val="Tahoma"/>
            <family val="0"/>
          </rPr>
          <t xml:space="preserve">
SmartBoard - $5500, video projector - $400, laptop computer - $500</t>
        </r>
      </text>
    </comment>
    <comment ref="E22" authorId="0">
      <text>
        <r>
          <rPr>
            <b/>
            <sz val="9"/>
            <rFont val="Tahoma"/>
            <family val="0"/>
          </rPr>
          <t>james.bowen:</t>
        </r>
        <r>
          <rPr>
            <sz val="9"/>
            <rFont val="Tahoma"/>
            <family val="0"/>
          </rPr>
          <t xml:space="preserve">
FT faculty + benefits for new EC/Elementary program</t>
        </r>
      </text>
    </comment>
    <comment ref="E17" authorId="0">
      <text>
        <r>
          <rPr>
            <b/>
            <sz val="9"/>
            <rFont val="Tahoma"/>
            <family val="0"/>
          </rPr>
          <t>james.bowen:</t>
        </r>
        <r>
          <rPr>
            <sz val="9"/>
            <rFont val="Tahoma"/>
            <family val="0"/>
          </rPr>
          <t xml:space="preserve">
Accreditation visit in the fall of 2015.  OEQA estimates cost at $3500.  However, they say they will refund this to us.
</t>
        </r>
      </text>
    </comment>
    <comment ref="E13" authorId="0">
      <text>
        <r>
          <rPr>
            <b/>
            <sz val="9"/>
            <rFont val="Tahoma"/>
            <family val="0"/>
          </rPr>
          <t>james.bowen:</t>
        </r>
        <r>
          <rPr>
            <sz val="9"/>
            <rFont val="Tahoma"/>
            <family val="0"/>
          </rPr>
          <t xml:space="preserve">
AACTE annual dues = $1820, OACTE annual dues = $50
</t>
        </r>
      </text>
    </comment>
  </commentList>
</comments>
</file>

<file path=xl/sharedStrings.xml><?xml version="1.0" encoding="utf-8"?>
<sst xmlns="http://schemas.openxmlformats.org/spreadsheetml/2006/main" count="462" uniqueCount="116">
  <si>
    <t>Budget</t>
  </si>
  <si>
    <t>Total</t>
  </si>
  <si>
    <t>Description</t>
  </si>
  <si>
    <t>Professional Meetings</t>
  </si>
  <si>
    <t>Postage &amp; Shipping</t>
  </si>
  <si>
    <t>Miscellaneous</t>
  </si>
  <si>
    <t>Equipment</t>
  </si>
  <si>
    <t>Activities</t>
  </si>
  <si>
    <t>Professional meetings</t>
  </si>
  <si>
    <t>Dues/Subscriptions</t>
  </si>
  <si>
    <t>Printing</t>
  </si>
  <si>
    <t>Strategic Planning</t>
  </si>
  <si>
    <t>Instructional Aids/Supplies</t>
  </si>
  <si>
    <t>Faculty Textbooks</t>
  </si>
  <si>
    <t>Accreditation</t>
  </si>
  <si>
    <t>Assessment</t>
  </si>
  <si>
    <t>Advertising</t>
  </si>
  <si>
    <t>Testing</t>
  </si>
  <si>
    <t>ABLE Textbooks</t>
  </si>
  <si>
    <t>Promotion/Publicity</t>
  </si>
  <si>
    <t>Special Events</t>
  </si>
  <si>
    <t>Travel/Recruiting</t>
  </si>
  <si>
    <t>Postage/Shipping</t>
  </si>
  <si>
    <t>Video Taping</t>
  </si>
  <si>
    <t>ACADEMIC AFFAIRS</t>
  </si>
  <si>
    <t>FUND 01/DEPT 0201</t>
  </si>
  <si>
    <t>FUND 01/DEPT 0202</t>
  </si>
  <si>
    <t>FUND 01/DEPT 0203</t>
  </si>
  <si>
    <t>BUSINESS</t>
  </si>
  <si>
    <t>FUND 01/DEPT 0205</t>
  </si>
  <si>
    <t>FUND 01/DEPT 0206</t>
  </si>
  <si>
    <t>FUND 01/DEPT 0207</t>
  </si>
  <si>
    <t>FUND 01/DEPT 2300</t>
  </si>
  <si>
    <t>GRADUATE SCHOOL</t>
  </si>
  <si>
    <t>Office Supplies</t>
  </si>
  <si>
    <t>Proposed</t>
  </si>
  <si>
    <t>ENGLISH</t>
  </si>
  <si>
    <t>FUND 01/DEPT 0204</t>
  </si>
  <si>
    <t>Adjusted</t>
  </si>
  <si>
    <t>New Program Development</t>
  </si>
  <si>
    <t>BIBLE/THEOLOGY/MISSIONS</t>
  </si>
  <si>
    <t>GENERAL STUDIES/INTER-DISCIPLINARY DEGREE</t>
  </si>
  <si>
    <t>FUND 01/DEPT 0209</t>
  </si>
  <si>
    <t>FUND 01/DEPT 0210</t>
  </si>
  <si>
    <t>Assessment/Bible Placement</t>
  </si>
  <si>
    <t>Honor Society</t>
  </si>
  <si>
    <t>Academic/Learning</t>
  </si>
  <si>
    <t>Curriculum Development</t>
  </si>
  <si>
    <t>FUND 01/DEPT 0211</t>
  </si>
  <si>
    <t>EDUCATION/PE/SPORTS MGT</t>
  </si>
  <si>
    <t>EDUCATION/TEACHER PREPARATION</t>
  </si>
  <si>
    <t>Assessment/Portfolios</t>
  </si>
  <si>
    <t>Student Placement/Residence</t>
  </si>
  <si>
    <t>Accreditation/Assessment</t>
  </si>
  <si>
    <t>Academic Prog. Imp. &amp; Exp.</t>
  </si>
  <si>
    <t>CREATIVE ARTS</t>
  </si>
  <si>
    <t>Travel - Tulsa Metro</t>
  </si>
  <si>
    <t>Teacher Placement</t>
  </si>
  <si>
    <t xml:space="preserve">SOCIAL AND BEHAVIORAL SCIENCE </t>
  </si>
  <si>
    <t xml:space="preserve">Office Supplies </t>
  </si>
  <si>
    <t xml:space="preserve">Postage &amp; Shipping </t>
  </si>
  <si>
    <t>Adjustment</t>
  </si>
  <si>
    <t>Accreditation Expenses</t>
  </si>
  <si>
    <t>DEAN, SCHOOL OF PROFESSIONAL STUDIES</t>
  </si>
  <si>
    <t>Instructional aids</t>
  </si>
  <si>
    <t>Dues/subscriptions</t>
  </si>
  <si>
    <t>Faculty textbooks</t>
  </si>
  <si>
    <t xml:space="preserve">Postage shipping </t>
  </si>
  <si>
    <t>Misc</t>
  </si>
  <si>
    <t>Piano tuning and repair</t>
  </si>
  <si>
    <t>Accompanist</t>
  </si>
  <si>
    <t>Musical theatre</t>
  </si>
  <si>
    <t xml:space="preserve">Performance license </t>
  </si>
  <si>
    <t>Pep band</t>
  </si>
  <si>
    <t>Technology</t>
  </si>
  <si>
    <t>Consultant Fees</t>
  </si>
  <si>
    <t>DEAN, ARTS AND SCIENCES</t>
  </si>
  <si>
    <t>Fees&amp;exp, travel to other loc</t>
  </si>
  <si>
    <t>Life Coaching Miscl.</t>
  </si>
  <si>
    <t>FUND 01/DEPT 0216</t>
  </si>
  <si>
    <t>FUND 01/DEPT 0217</t>
  </si>
  <si>
    <t>INSTITUTIONAL EFFECTIVENESS AND RESEARCH</t>
  </si>
  <si>
    <t>Fall &amp; Spring</t>
  </si>
  <si>
    <t>F.Y. 2015</t>
  </si>
  <si>
    <t>Educational Tour</t>
  </si>
  <si>
    <t>In-servoce Training</t>
  </si>
  <si>
    <t>OK Ethics</t>
  </si>
  <si>
    <t>Student Travel-conference</t>
  </si>
  <si>
    <t xml:space="preserve">Printing </t>
  </si>
  <si>
    <t>Technology (iPads)</t>
  </si>
  <si>
    <t>Chorale</t>
  </si>
  <si>
    <t>Instrumental Ensemble</t>
  </si>
  <si>
    <t>HISTORY</t>
  </si>
  <si>
    <t>FUND 01/DEPT 0218</t>
  </si>
  <si>
    <t>Textbooks, Resource mat.</t>
  </si>
  <si>
    <t>Postage</t>
  </si>
  <si>
    <t>History Club</t>
  </si>
  <si>
    <t xml:space="preserve">Schools of Adult Studies - Bethany </t>
  </si>
  <si>
    <t>Faculty Development</t>
  </si>
  <si>
    <t>Activities (Culture Dinner)</t>
  </si>
  <si>
    <t>Annual Budget,  F.Y.  7/1/2015 - 6/30/2016</t>
  </si>
  <si>
    <t>F.Y. 2016</t>
  </si>
  <si>
    <t>Annual Budget,  F.Y.  7/1/2015- 6/30/2016</t>
  </si>
  <si>
    <t>Strategic Plan</t>
  </si>
  <si>
    <t>Initiatives</t>
  </si>
  <si>
    <t>Iniatives</t>
  </si>
  <si>
    <t>Level of Need</t>
  </si>
  <si>
    <t>Other Information:</t>
  </si>
  <si>
    <t># of Full Time Faculty</t>
  </si>
  <si>
    <t># PT Faculty</t>
  </si>
  <si>
    <t># of Adjuncts</t>
  </si>
  <si>
    <t># of Adjunct Hours</t>
  </si>
  <si>
    <t>Account ID</t>
  </si>
  <si>
    <t>Account Description</t>
  </si>
  <si>
    <t>NA</t>
  </si>
  <si>
    <t>1.3.1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</si>
</sst>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m/d/yy;@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h:mm:ss\ AM/PM"/>
    <numFmt numFmtId="173" formatCode="_(* #,##0.0_);_(* \(#,##0.0\);_(* &quot;-&quot;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14" fontId="2" fillId="0" borderId="0" xfId="0" applyNumberFormat="1" applyFont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41" fontId="0" fillId="0" borderId="12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6" fontId="24" fillId="0" borderId="10" xfId="0" applyNumberFormat="1" applyFont="1" applyBorder="1" applyAlignment="1">
      <alignment horizontal="right" vertical="center" wrapText="1" shrinkToFit="1"/>
    </xf>
    <xf numFmtId="5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A6">
      <selection activeCell="A9" sqref="A9:A28"/>
    </sheetView>
  </sheetViews>
  <sheetFormatPr defaultColWidth="9.140625" defaultRowHeight="12.75"/>
  <cols>
    <col min="1" max="1" width="9.8515625" style="0" customWidth="1"/>
    <col min="2" max="2" width="24.7109375" style="0" customWidth="1"/>
    <col min="3" max="9" width="15.7109375" style="0" customWidth="1"/>
  </cols>
  <sheetData>
    <row r="2" spans="2:9" ht="12.75">
      <c r="B2" s="16" t="s">
        <v>42</v>
      </c>
      <c r="C2" s="16" t="s">
        <v>63</v>
      </c>
      <c r="D2" s="16"/>
      <c r="E2" s="16"/>
      <c r="F2" s="16"/>
      <c r="G2" s="16"/>
      <c r="H2" s="16"/>
      <c r="I2" s="16"/>
    </row>
    <row r="4" spans="2:9" ht="12.75">
      <c r="B4" t="s">
        <v>100</v>
      </c>
      <c r="C4" s="15"/>
      <c r="D4" s="19"/>
      <c r="F4" s="24"/>
      <c r="I4" s="15"/>
    </row>
    <row r="5" spans="3:6" ht="12.75">
      <c r="C5" s="15"/>
      <c r="D5" s="19"/>
      <c r="F5" s="1"/>
    </row>
    <row r="6" spans="3:6" ht="12.75">
      <c r="C6" s="1"/>
      <c r="D6" s="1"/>
      <c r="E6" s="24" t="s">
        <v>101</v>
      </c>
      <c r="F6" s="1"/>
    </row>
    <row r="7" spans="3:9" ht="12.75">
      <c r="C7" s="1" t="s">
        <v>0</v>
      </c>
      <c r="D7" s="1"/>
      <c r="E7" s="1" t="s">
        <v>35</v>
      </c>
      <c r="F7" s="1"/>
      <c r="G7" s="1" t="s">
        <v>103</v>
      </c>
      <c r="I7" s="1" t="s">
        <v>82</v>
      </c>
    </row>
    <row r="8" spans="1:9" ht="12.75">
      <c r="A8" t="s">
        <v>112</v>
      </c>
      <c r="B8" t="s">
        <v>2</v>
      </c>
      <c r="C8" s="1" t="s">
        <v>83</v>
      </c>
      <c r="D8" s="21"/>
      <c r="E8" s="1" t="s">
        <v>0</v>
      </c>
      <c r="F8" s="1" t="s">
        <v>106</v>
      </c>
      <c r="G8" s="1" t="s">
        <v>104</v>
      </c>
      <c r="H8" s="1"/>
      <c r="I8" s="1" t="s">
        <v>61</v>
      </c>
    </row>
    <row r="9" spans="1:9" ht="18" customHeight="1">
      <c r="A9" s="35"/>
      <c r="B9" s="4" t="s">
        <v>3</v>
      </c>
      <c r="C9" s="8">
        <v>713</v>
      </c>
      <c r="D9" s="8"/>
      <c r="E9" s="8"/>
      <c r="F9" s="8"/>
      <c r="G9" s="8"/>
      <c r="H9" s="8"/>
      <c r="I9" s="8"/>
    </row>
    <row r="10" spans="1:9" ht="18" customHeight="1">
      <c r="A10" s="35"/>
      <c r="B10" s="4" t="s">
        <v>12</v>
      </c>
      <c r="C10" s="8">
        <v>95</v>
      </c>
      <c r="D10" s="8"/>
      <c r="E10" s="8"/>
      <c r="F10" s="8"/>
      <c r="G10" s="8"/>
      <c r="H10" s="8"/>
      <c r="I10" s="8"/>
    </row>
    <row r="11" spans="1:9" ht="18" customHeight="1">
      <c r="A11" s="35"/>
      <c r="B11" s="4" t="s">
        <v>9</v>
      </c>
      <c r="C11" s="8">
        <v>71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13</v>
      </c>
      <c r="C12" s="8">
        <v>95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10</v>
      </c>
      <c r="C13" s="8">
        <v>95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15</v>
      </c>
      <c r="C14" s="8">
        <v>119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54</v>
      </c>
      <c r="C15" s="8">
        <v>119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39</v>
      </c>
      <c r="C16" s="8">
        <v>119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16</v>
      </c>
      <c r="C17" s="8">
        <v>95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5</v>
      </c>
      <c r="C18" s="8">
        <v>95</v>
      </c>
      <c r="D18" s="8"/>
      <c r="E18" s="8"/>
      <c r="F18" s="8"/>
      <c r="G18" s="8"/>
      <c r="H18" s="8"/>
      <c r="I18" s="8"/>
    </row>
    <row r="19" spans="1:9" ht="18" customHeight="1">
      <c r="A19" s="35"/>
      <c r="B19" s="4"/>
      <c r="C19" s="8"/>
      <c r="D19" s="8"/>
      <c r="E19" s="8"/>
      <c r="F19" s="8"/>
      <c r="G19" s="8"/>
      <c r="H19" s="8"/>
      <c r="I19" s="8"/>
    </row>
    <row r="20" spans="1:9" ht="18" customHeight="1">
      <c r="A20" s="35"/>
      <c r="B20" s="4"/>
      <c r="C20" s="8"/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8"/>
      <c r="E26" s="8"/>
      <c r="F26" s="8"/>
      <c r="G26" s="8"/>
      <c r="H26" s="8"/>
      <c r="I26" s="8"/>
    </row>
    <row r="27" spans="1:9" ht="18" customHeight="1">
      <c r="A27" s="35"/>
      <c r="B27" s="4"/>
      <c r="C27" s="8"/>
      <c r="D27" s="8"/>
      <c r="E27" s="8"/>
      <c r="F27" s="8"/>
      <c r="G27" s="8"/>
      <c r="H27" s="8"/>
      <c r="I27" s="8"/>
    </row>
    <row r="28" spans="1:9" ht="18" customHeight="1">
      <c r="A28" s="35"/>
      <c r="B28" s="6" t="s">
        <v>1</v>
      </c>
      <c r="C28" s="10">
        <f>SUM(C9:C27)</f>
        <v>1616</v>
      </c>
      <c r="D28" s="10"/>
      <c r="E28" s="10">
        <f>SUM(E9:E27)</f>
        <v>0</v>
      </c>
      <c r="F28" s="10"/>
      <c r="G28" s="10">
        <f>SUM(G9:G27)</f>
        <v>0</v>
      </c>
      <c r="H28" s="10">
        <f>SUM(H9:H27)</f>
        <v>0</v>
      </c>
      <c r="I28" s="10">
        <f>SUM(I9:I27)</f>
        <v>0</v>
      </c>
    </row>
    <row r="29" spans="2:9" ht="18" customHeight="1">
      <c r="B29" s="7"/>
      <c r="C29" s="14"/>
      <c r="D29" s="13"/>
      <c r="E29" s="25"/>
      <c r="F29" s="13"/>
      <c r="I29" s="25"/>
    </row>
    <row r="30" spans="2:6" ht="18" customHeight="1">
      <c r="B30" s="2"/>
      <c r="C30" s="2"/>
      <c r="D30" s="2"/>
      <c r="E30" s="3"/>
      <c r="F30" s="3"/>
    </row>
    <row r="31" ht="18" customHeight="1">
      <c r="B31" s="33" t="s">
        <v>107</v>
      </c>
    </row>
    <row r="32" spans="2:6" ht="18" customHeight="1">
      <c r="B32" s="27" t="s">
        <v>108</v>
      </c>
      <c r="C32" s="14"/>
      <c r="D32" s="14"/>
      <c r="E32" s="14"/>
      <c r="F32" s="14"/>
    </row>
    <row r="33" ht="12.75">
      <c r="B33" s="34" t="s">
        <v>109</v>
      </c>
    </row>
    <row r="34" ht="12.75">
      <c r="B34" s="34" t="s">
        <v>110</v>
      </c>
    </row>
    <row r="35" ht="12.75">
      <c r="B35" s="34" t="s">
        <v>111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4.7109375" style="0" customWidth="1"/>
    <col min="3" max="3" width="15.7109375" style="0" customWidth="1"/>
    <col min="4" max="4" width="15.8515625" style="0" customWidth="1"/>
    <col min="5" max="9" width="15.7109375" style="0" customWidth="1"/>
  </cols>
  <sheetData>
    <row r="1" ht="12.75">
      <c r="J1" s="2"/>
    </row>
    <row r="2" ht="12.75">
      <c r="J2" s="2"/>
    </row>
    <row r="3" spans="2:10" ht="12.75">
      <c r="B3" s="16" t="s">
        <v>32</v>
      </c>
      <c r="C3" s="16"/>
      <c r="D3" s="16" t="s">
        <v>33</v>
      </c>
      <c r="E3" s="16"/>
      <c r="F3" s="16"/>
      <c r="G3" s="16"/>
      <c r="H3" s="16"/>
      <c r="I3" s="16"/>
      <c r="J3" s="29"/>
    </row>
    <row r="4" spans="2:10" ht="12.75">
      <c r="B4" s="16"/>
      <c r="C4" s="16"/>
      <c r="D4" s="16"/>
      <c r="E4" s="16"/>
      <c r="F4" s="16"/>
      <c r="G4" s="16"/>
      <c r="H4" s="16"/>
      <c r="I4" s="16"/>
      <c r="J4" s="2"/>
    </row>
    <row r="5" ht="12.75">
      <c r="J5" s="2"/>
    </row>
    <row r="6" spans="2:10" ht="12.75">
      <c r="B6" t="s">
        <v>102</v>
      </c>
      <c r="C6" s="20"/>
      <c r="D6" s="19"/>
      <c r="F6" s="24"/>
      <c r="I6" s="15"/>
      <c r="J6" s="2"/>
    </row>
    <row r="7" spans="6:10" ht="12.75">
      <c r="F7" s="1"/>
      <c r="J7" s="2"/>
    </row>
    <row r="8" spans="3:10" ht="12.75">
      <c r="C8" s="1"/>
      <c r="D8" s="1"/>
      <c r="E8" s="24" t="s">
        <v>101</v>
      </c>
      <c r="F8" s="1"/>
      <c r="J8" s="2"/>
    </row>
    <row r="9" spans="3:10" ht="12.75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  <c r="J9" s="2"/>
    </row>
    <row r="10" spans="1:10" ht="12.75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105</v>
      </c>
      <c r="H10" s="1"/>
      <c r="I10" s="1" t="s">
        <v>61</v>
      </c>
      <c r="J10" s="2"/>
    </row>
    <row r="11" spans="1:10" ht="18" customHeight="1">
      <c r="A11" s="35"/>
      <c r="B11" s="17" t="s">
        <v>19</v>
      </c>
      <c r="C11" s="8">
        <v>5700</v>
      </c>
      <c r="D11" s="8"/>
      <c r="E11" s="8"/>
      <c r="F11" s="8"/>
      <c r="G11" s="8"/>
      <c r="H11" s="8"/>
      <c r="I11" s="8"/>
      <c r="J11" s="2"/>
    </row>
    <row r="12" spans="1:10" ht="18" customHeight="1">
      <c r="A12" s="35"/>
      <c r="B12" s="17" t="s">
        <v>7</v>
      </c>
      <c r="C12" s="8">
        <v>950</v>
      </c>
      <c r="D12" s="8"/>
      <c r="E12" s="8"/>
      <c r="F12" s="8"/>
      <c r="G12" s="8"/>
      <c r="H12" s="8"/>
      <c r="I12" s="8"/>
      <c r="J12" s="2"/>
    </row>
    <row r="13" spans="1:10" ht="18" customHeight="1">
      <c r="A13" s="35"/>
      <c r="B13" s="17" t="s">
        <v>20</v>
      </c>
      <c r="C13" s="8">
        <v>1900</v>
      </c>
      <c r="D13" s="8"/>
      <c r="E13" s="8"/>
      <c r="F13" s="8"/>
      <c r="G13" s="8"/>
      <c r="H13" s="8"/>
      <c r="I13" s="8"/>
      <c r="J13" s="2"/>
    </row>
    <row r="14" spans="1:10" ht="18" customHeight="1">
      <c r="A14" s="35"/>
      <c r="B14" s="17" t="s">
        <v>21</v>
      </c>
      <c r="C14" s="8">
        <v>8075</v>
      </c>
      <c r="D14" s="8"/>
      <c r="E14" s="8"/>
      <c r="F14" s="8"/>
      <c r="G14" s="8"/>
      <c r="H14" s="8"/>
      <c r="I14" s="8"/>
      <c r="J14" s="2"/>
    </row>
    <row r="15" spans="1:10" ht="18" customHeight="1">
      <c r="A15" s="35"/>
      <c r="B15" s="17" t="s">
        <v>77</v>
      </c>
      <c r="C15" s="8">
        <v>4750</v>
      </c>
      <c r="D15" s="8"/>
      <c r="E15" s="8"/>
      <c r="F15" s="8"/>
      <c r="G15" s="8"/>
      <c r="H15" s="8"/>
      <c r="I15" s="8"/>
      <c r="J15" s="2"/>
    </row>
    <row r="16" spans="1:10" ht="18" customHeight="1">
      <c r="A16" s="35"/>
      <c r="B16" s="17" t="s">
        <v>23</v>
      </c>
      <c r="C16" s="8">
        <v>0</v>
      </c>
      <c r="D16" s="8"/>
      <c r="E16" s="8"/>
      <c r="F16" s="8"/>
      <c r="G16" s="8"/>
      <c r="H16" s="8"/>
      <c r="I16" s="8"/>
      <c r="J16" s="2"/>
    </row>
    <row r="17" spans="1:10" ht="18" customHeight="1">
      <c r="A17" s="35"/>
      <c r="B17" s="17" t="s">
        <v>3</v>
      </c>
      <c r="C17" s="8">
        <v>1425</v>
      </c>
      <c r="D17" s="8"/>
      <c r="E17" s="8"/>
      <c r="F17" s="8"/>
      <c r="G17" s="8"/>
      <c r="H17" s="8"/>
      <c r="I17" s="8"/>
      <c r="J17" s="2"/>
    </row>
    <row r="18" spans="1:10" ht="18" customHeight="1">
      <c r="A18" s="35"/>
      <c r="B18" s="17" t="s">
        <v>9</v>
      </c>
      <c r="C18" s="8">
        <v>665</v>
      </c>
      <c r="D18" s="8"/>
      <c r="E18" s="8"/>
      <c r="F18" s="8"/>
      <c r="G18" s="8"/>
      <c r="H18" s="8"/>
      <c r="I18" s="8"/>
      <c r="J18" s="2"/>
    </row>
    <row r="19" spans="1:10" ht="18" customHeight="1">
      <c r="A19" s="35"/>
      <c r="B19" s="17" t="s">
        <v>22</v>
      </c>
      <c r="C19" s="8">
        <v>1425</v>
      </c>
      <c r="D19" s="8"/>
      <c r="E19" s="8"/>
      <c r="F19" s="8"/>
      <c r="G19" s="8"/>
      <c r="H19" s="8"/>
      <c r="I19" s="8"/>
      <c r="J19" s="2"/>
    </row>
    <row r="20" spans="1:10" ht="18" customHeight="1">
      <c r="A20" s="35"/>
      <c r="B20" s="17" t="s">
        <v>10</v>
      </c>
      <c r="C20" s="8">
        <v>2850</v>
      </c>
      <c r="D20" s="8"/>
      <c r="E20" s="8"/>
      <c r="F20" s="8"/>
      <c r="G20" s="8"/>
      <c r="H20" s="8"/>
      <c r="I20" s="8"/>
      <c r="J20" s="2"/>
    </row>
    <row r="21" spans="1:10" ht="18" customHeight="1">
      <c r="A21" s="35"/>
      <c r="B21" s="17" t="s">
        <v>53</v>
      </c>
      <c r="C21" s="8">
        <v>570</v>
      </c>
      <c r="D21" s="8"/>
      <c r="E21" s="8"/>
      <c r="F21" s="8"/>
      <c r="G21" s="8"/>
      <c r="H21" s="8"/>
      <c r="I21" s="8"/>
      <c r="J21" s="2"/>
    </row>
    <row r="22" spans="1:10" ht="18" customHeight="1">
      <c r="A22" s="35"/>
      <c r="B22" s="17" t="s">
        <v>5</v>
      </c>
      <c r="C22" s="8">
        <v>950</v>
      </c>
      <c r="D22" s="8"/>
      <c r="E22" s="8"/>
      <c r="F22" s="8"/>
      <c r="G22" s="8"/>
      <c r="H22" s="8"/>
      <c r="I22" s="8"/>
      <c r="J22" s="2"/>
    </row>
    <row r="23" spans="1:10" ht="18" customHeight="1">
      <c r="A23" s="35"/>
      <c r="B23" s="17" t="s">
        <v>78</v>
      </c>
      <c r="C23" s="8">
        <v>0</v>
      </c>
      <c r="D23" s="8"/>
      <c r="E23" s="8"/>
      <c r="F23" s="8"/>
      <c r="G23" s="8"/>
      <c r="H23" s="8"/>
      <c r="I23" s="8"/>
      <c r="J23" s="2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6" t="s">
        <v>1</v>
      </c>
      <c r="C25" s="10">
        <f>SUM(C11:C24)</f>
        <v>29260</v>
      </c>
      <c r="D25" s="10"/>
      <c r="E25" s="10">
        <f>SUM(E11:E24)</f>
        <v>0</v>
      </c>
      <c r="F25" s="10"/>
      <c r="G25" s="10">
        <f>SUM(G11:G24)</f>
        <v>0</v>
      </c>
      <c r="H25" s="10">
        <f>SUM(H11:H24)</f>
        <v>0</v>
      </c>
      <c r="I25" s="10">
        <f>SUM(I11:I24)</f>
        <v>0</v>
      </c>
    </row>
    <row r="26" spans="2:6" ht="18" customHeight="1">
      <c r="B26" s="7"/>
      <c r="C26" s="13"/>
      <c r="D26" s="13"/>
      <c r="E26" s="13"/>
      <c r="F26" s="13"/>
    </row>
    <row r="27" spans="2:9" ht="18" customHeight="1">
      <c r="B27" s="27"/>
      <c r="C27" s="13"/>
      <c r="D27" s="13"/>
      <c r="E27" s="13"/>
      <c r="F27" s="13"/>
      <c r="G27" s="28"/>
      <c r="I27" s="5"/>
    </row>
    <row r="28" ht="18" customHeight="1">
      <c r="B28" s="33" t="s">
        <v>107</v>
      </c>
    </row>
    <row r="29" ht="18" customHeight="1">
      <c r="B29" s="27" t="s">
        <v>108</v>
      </c>
    </row>
    <row r="30" ht="12.75">
      <c r="B30" s="34" t="s">
        <v>109</v>
      </c>
    </row>
    <row r="31" ht="12.75">
      <c r="B31" s="34" t="s">
        <v>110</v>
      </c>
    </row>
    <row r="32" ht="12.75">
      <c r="B32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2" spans="2:9" ht="12.75">
      <c r="B2" s="16" t="s">
        <v>93</v>
      </c>
      <c r="C2" s="16" t="s">
        <v>92</v>
      </c>
      <c r="D2" s="16"/>
      <c r="E2" s="16"/>
      <c r="F2" s="16"/>
      <c r="G2" s="16"/>
      <c r="H2" s="16"/>
      <c r="I2" s="16"/>
    </row>
    <row r="4" spans="2:9" ht="12.75">
      <c r="B4" t="s">
        <v>100</v>
      </c>
      <c r="C4" s="15"/>
      <c r="D4" s="19"/>
      <c r="F4" s="24"/>
      <c r="I4" s="15"/>
    </row>
    <row r="5" spans="3:6" ht="12.75">
      <c r="C5" s="15"/>
      <c r="D5" s="19"/>
      <c r="F5" s="1"/>
    </row>
    <row r="6" spans="3:6" ht="12.75">
      <c r="C6" s="1"/>
      <c r="D6" s="1"/>
      <c r="E6" s="24" t="s">
        <v>101</v>
      </c>
      <c r="F6" s="1"/>
    </row>
    <row r="7" spans="3:9" ht="12.75">
      <c r="C7" s="1" t="s">
        <v>0</v>
      </c>
      <c r="D7" s="1"/>
      <c r="E7" s="1" t="s">
        <v>35</v>
      </c>
      <c r="F7" s="1"/>
      <c r="G7" s="1" t="s">
        <v>103</v>
      </c>
      <c r="I7" s="1" t="s">
        <v>82</v>
      </c>
    </row>
    <row r="8" spans="1:9" ht="12.75">
      <c r="A8" t="s">
        <v>112</v>
      </c>
      <c r="B8" t="s">
        <v>113</v>
      </c>
      <c r="C8" s="1" t="s">
        <v>83</v>
      </c>
      <c r="D8" s="21"/>
      <c r="E8" s="1" t="s">
        <v>0</v>
      </c>
      <c r="F8" s="1" t="s">
        <v>106</v>
      </c>
      <c r="G8" s="1" t="s">
        <v>104</v>
      </c>
      <c r="H8" s="1"/>
      <c r="I8" s="1" t="s">
        <v>61</v>
      </c>
    </row>
    <row r="9" spans="1:9" ht="18" customHeight="1">
      <c r="A9" s="35"/>
      <c r="B9" s="4" t="s">
        <v>3</v>
      </c>
      <c r="C9" s="8">
        <v>950</v>
      </c>
      <c r="D9" s="8"/>
      <c r="E9" s="8"/>
      <c r="F9" s="8"/>
      <c r="G9" s="8"/>
      <c r="H9" s="8"/>
      <c r="I9" s="8"/>
    </row>
    <row r="10" spans="1:9" ht="18" customHeight="1">
      <c r="A10" s="35"/>
      <c r="B10" s="4" t="s">
        <v>94</v>
      </c>
      <c r="C10" s="8">
        <v>238</v>
      </c>
      <c r="D10" s="8"/>
      <c r="E10" s="8"/>
      <c r="F10" s="8"/>
      <c r="G10" s="8"/>
      <c r="H10" s="8"/>
      <c r="I10" s="8"/>
    </row>
    <row r="11" spans="1:9" ht="18" customHeight="1">
      <c r="A11" s="35"/>
      <c r="B11" s="4" t="s">
        <v>9</v>
      </c>
      <c r="C11" s="8">
        <v>145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95</v>
      </c>
      <c r="C12" s="8">
        <v>48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15</v>
      </c>
      <c r="C13" s="8">
        <v>190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96</v>
      </c>
      <c r="C14" s="8">
        <v>48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5</v>
      </c>
      <c r="C15" s="8">
        <v>48</v>
      </c>
      <c r="D15" s="8"/>
      <c r="E15" s="8"/>
      <c r="F15" s="8"/>
      <c r="G15" s="8"/>
      <c r="H15" s="8"/>
      <c r="I15" s="8"/>
    </row>
    <row r="16" spans="1:9" ht="18" customHeight="1">
      <c r="A16" s="35"/>
      <c r="B16" s="4"/>
      <c r="C16" s="8"/>
      <c r="D16" s="8"/>
      <c r="E16" s="8"/>
      <c r="F16" s="8"/>
      <c r="G16" s="8"/>
      <c r="H16" s="8"/>
      <c r="I16" s="8"/>
    </row>
    <row r="17" spans="1:9" ht="18" customHeight="1">
      <c r="A17" s="35"/>
      <c r="B17" s="4"/>
      <c r="C17" s="8"/>
      <c r="D17" s="8"/>
      <c r="E17" s="8"/>
      <c r="F17" s="8"/>
      <c r="G17" s="8"/>
      <c r="H17" s="8"/>
      <c r="I17" s="8"/>
    </row>
    <row r="18" spans="1:9" ht="18" customHeight="1">
      <c r="A18" s="35"/>
      <c r="B18" s="4"/>
      <c r="C18" s="8"/>
      <c r="D18" s="8"/>
      <c r="E18" s="8"/>
      <c r="F18" s="8"/>
      <c r="G18" s="8"/>
      <c r="H18" s="8"/>
      <c r="I18" s="8"/>
    </row>
    <row r="19" spans="1:9" ht="18" customHeight="1">
      <c r="A19" s="35"/>
      <c r="B19" s="4"/>
      <c r="C19" s="8"/>
      <c r="D19" s="8"/>
      <c r="E19" s="8"/>
      <c r="F19" s="8"/>
      <c r="G19" s="8"/>
      <c r="H19" s="8"/>
      <c r="I19" s="8"/>
    </row>
    <row r="20" spans="1:9" ht="18" customHeight="1">
      <c r="A20" s="35"/>
      <c r="B20" s="4"/>
      <c r="C20" s="8"/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6" t="s">
        <v>1</v>
      </c>
      <c r="C25" s="10">
        <f>SUM(C9:C24)</f>
        <v>1667</v>
      </c>
      <c r="D25" s="10"/>
      <c r="E25" s="10">
        <f>SUM(E9:E24)</f>
        <v>0</v>
      </c>
      <c r="F25" s="10"/>
      <c r="G25" s="10">
        <f>SUM(G9:G24)</f>
        <v>0</v>
      </c>
      <c r="H25" s="10">
        <f>SUM(H9:H24)</f>
        <v>0</v>
      </c>
      <c r="I25" s="10">
        <f>SUM(I9:I24)</f>
        <v>0</v>
      </c>
    </row>
    <row r="26" spans="2:6" ht="18" customHeight="1">
      <c r="B26" s="7"/>
      <c r="C26" s="14"/>
      <c r="D26" s="13"/>
      <c r="E26" s="25"/>
      <c r="F26" s="13"/>
    </row>
    <row r="27" spans="2:6" ht="18" customHeight="1">
      <c r="B27" s="2"/>
      <c r="C27" s="2"/>
      <c r="D27" s="2"/>
      <c r="E27" s="3"/>
      <c r="F27" s="3"/>
    </row>
    <row r="28" ht="18" customHeight="1">
      <c r="B28" s="33" t="s">
        <v>107</v>
      </c>
    </row>
    <row r="29" spans="2:6" ht="18" customHeight="1">
      <c r="B29" s="27" t="s">
        <v>108</v>
      </c>
      <c r="C29" s="14"/>
      <c r="D29" s="14"/>
      <c r="E29" s="14"/>
      <c r="F29" s="14"/>
    </row>
    <row r="30" ht="12.75">
      <c r="B30" s="34" t="s">
        <v>109</v>
      </c>
    </row>
    <row r="31" ht="12.75">
      <c r="B31" s="34" t="s">
        <v>110</v>
      </c>
    </row>
    <row r="32" ht="12.75">
      <c r="B32" s="34" t="s">
        <v>111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2" spans="2:9" ht="12.75">
      <c r="B2" s="16" t="s">
        <v>80</v>
      </c>
      <c r="C2" s="16" t="s">
        <v>81</v>
      </c>
      <c r="D2" s="16"/>
      <c r="E2" s="16"/>
      <c r="F2" s="16"/>
      <c r="G2" s="16"/>
      <c r="H2" s="16"/>
      <c r="I2" s="16"/>
    </row>
    <row r="4" spans="2:9" ht="12.75">
      <c r="B4" t="s">
        <v>100</v>
      </c>
      <c r="C4" s="15"/>
      <c r="D4" s="19"/>
      <c r="F4" s="24"/>
      <c r="I4" s="15"/>
    </row>
    <row r="5" spans="3:6" ht="12.75">
      <c r="C5" s="15"/>
      <c r="D5" s="19"/>
      <c r="F5" s="1"/>
    </row>
    <row r="6" spans="3:6" ht="12.75">
      <c r="C6" s="1"/>
      <c r="D6" s="1"/>
      <c r="E6" s="24" t="s">
        <v>101</v>
      </c>
      <c r="F6" s="1"/>
    </row>
    <row r="7" spans="3:9" ht="12.75">
      <c r="C7" s="1" t="s">
        <v>0</v>
      </c>
      <c r="D7" s="1"/>
      <c r="E7" s="1" t="s">
        <v>35</v>
      </c>
      <c r="F7" s="1"/>
      <c r="G7" s="1" t="s">
        <v>103</v>
      </c>
      <c r="I7" s="1" t="s">
        <v>82</v>
      </c>
    </row>
    <row r="8" spans="1:9" ht="12.75">
      <c r="A8" t="s">
        <v>112</v>
      </c>
      <c r="B8" t="s">
        <v>113</v>
      </c>
      <c r="C8" s="1" t="s">
        <v>83</v>
      </c>
      <c r="D8" s="21"/>
      <c r="E8" s="1" t="s">
        <v>0</v>
      </c>
      <c r="F8" s="1" t="s">
        <v>106</v>
      </c>
      <c r="G8" s="1" t="s">
        <v>104</v>
      </c>
      <c r="H8" s="1"/>
      <c r="I8" s="1" t="s">
        <v>61</v>
      </c>
    </row>
    <row r="9" spans="1:9" ht="18" customHeight="1">
      <c r="A9" s="35"/>
      <c r="B9" s="4" t="s">
        <v>3</v>
      </c>
      <c r="C9" s="8">
        <v>1354</v>
      </c>
      <c r="D9" s="8"/>
      <c r="E9" s="8"/>
      <c r="F9" s="8"/>
      <c r="G9" s="8"/>
      <c r="H9" s="8"/>
      <c r="I9" s="8"/>
    </row>
    <row r="10" spans="1:9" ht="18" customHeight="1">
      <c r="A10" s="35"/>
      <c r="B10" s="4" t="s">
        <v>12</v>
      </c>
      <c r="C10" s="8">
        <v>190</v>
      </c>
      <c r="D10" s="8"/>
      <c r="E10" s="8"/>
      <c r="F10" s="8"/>
      <c r="G10" s="8"/>
      <c r="H10" s="8"/>
      <c r="I10" s="8"/>
    </row>
    <row r="11" spans="1:9" ht="18" customHeight="1">
      <c r="A11" s="35"/>
      <c r="B11" s="4" t="s">
        <v>9</v>
      </c>
      <c r="C11" s="8">
        <v>141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10</v>
      </c>
      <c r="C12" s="8">
        <v>475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15</v>
      </c>
      <c r="C13" s="8">
        <v>950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54</v>
      </c>
      <c r="C14" s="8">
        <v>475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62</v>
      </c>
      <c r="C15" s="8">
        <v>950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75</v>
      </c>
      <c r="C16" s="8">
        <v>950</v>
      </c>
      <c r="D16" s="8"/>
      <c r="E16" s="8"/>
      <c r="F16" s="8"/>
      <c r="G16" s="8"/>
      <c r="H16" s="8"/>
      <c r="I16" s="8"/>
    </row>
    <row r="17" spans="1:9" ht="18" customHeight="1">
      <c r="A17" s="35"/>
      <c r="B17" s="4"/>
      <c r="C17" s="8"/>
      <c r="D17" s="8"/>
      <c r="E17" s="8"/>
      <c r="F17" s="8"/>
      <c r="G17" s="8"/>
      <c r="H17" s="8"/>
      <c r="I17" s="8"/>
    </row>
    <row r="18" spans="1:9" ht="18" customHeight="1">
      <c r="A18" s="35"/>
      <c r="B18" s="4"/>
      <c r="C18" s="8"/>
      <c r="D18" s="8"/>
      <c r="E18" s="8"/>
      <c r="F18" s="8"/>
      <c r="G18" s="8"/>
      <c r="H18" s="8"/>
      <c r="I18" s="8"/>
    </row>
    <row r="19" spans="1:9" ht="18" customHeight="1">
      <c r="A19" s="35"/>
      <c r="B19" s="4"/>
      <c r="C19" s="8"/>
      <c r="D19" s="8"/>
      <c r="E19" s="8"/>
      <c r="F19" s="8"/>
      <c r="G19" s="8"/>
      <c r="H19" s="8"/>
      <c r="I19" s="8"/>
    </row>
    <row r="20" spans="1:9" ht="18" customHeight="1">
      <c r="A20" s="35"/>
      <c r="B20" s="4"/>
      <c r="C20" s="8"/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6" t="s">
        <v>1</v>
      </c>
      <c r="C25" s="10">
        <f>SUM(C9:C24)</f>
        <v>5485</v>
      </c>
      <c r="D25" s="10"/>
      <c r="E25" s="10">
        <f>SUM(E9:E24)</f>
        <v>0</v>
      </c>
      <c r="F25" s="10"/>
      <c r="G25" s="10">
        <f>SUM(G9:G24)</f>
        <v>0</v>
      </c>
      <c r="H25" s="10">
        <f>SUM(H9:H24)</f>
        <v>0</v>
      </c>
      <c r="I25" s="10">
        <f>SUM(I9:I24)</f>
        <v>0</v>
      </c>
    </row>
    <row r="26" spans="2:6" ht="18" customHeight="1">
      <c r="B26" s="7"/>
      <c r="C26" s="14"/>
      <c r="D26" s="13"/>
      <c r="E26" s="25"/>
      <c r="F26" s="13"/>
    </row>
    <row r="27" spans="2:6" ht="18" customHeight="1">
      <c r="B27" s="2"/>
      <c r="C27" s="2"/>
      <c r="D27" s="2"/>
      <c r="E27" s="3"/>
      <c r="F27" s="3"/>
    </row>
    <row r="28" ht="18" customHeight="1">
      <c r="B28" s="33" t="s">
        <v>107</v>
      </c>
    </row>
    <row r="29" spans="2:6" ht="18" customHeight="1">
      <c r="B29" s="27" t="s">
        <v>108</v>
      </c>
      <c r="C29" s="14"/>
      <c r="D29" s="14"/>
      <c r="E29" s="14"/>
      <c r="F29" s="14"/>
    </row>
    <row r="30" ht="12.75">
      <c r="B30" s="34" t="s">
        <v>109</v>
      </c>
    </row>
    <row r="31" ht="12.75">
      <c r="B31" s="34" t="s">
        <v>110</v>
      </c>
    </row>
    <row r="32" ht="12.75">
      <c r="B32" s="34" t="s">
        <v>111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6.8515625" style="0" customWidth="1"/>
    <col min="3" max="9" width="15.7109375" style="0" customWidth="1"/>
  </cols>
  <sheetData>
    <row r="3" spans="2:9" ht="12.75">
      <c r="B3" s="16" t="s">
        <v>31</v>
      </c>
      <c r="C3" s="16"/>
      <c r="D3" s="19" t="s">
        <v>24</v>
      </c>
      <c r="E3" s="16"/>
      <c r="F3" s="16"/>
      <c r="G3" s="16"/>
      <c r="H3" s="16"/>
      <c r="I3" s="16"/>
    </row>
    <row r="4" ht="12.75">
      <c r="D4" s="19" t="s">
        <v>58</v>
      </c>
    </row>
    <row r="6" spans="2:9" ht="12.75">
      <c r="B6" t="s">
        <v>100</v>
      </c>
      <c r="C6" s="15"/>
      <c r="D6" s="19"/>
      <c r="F6" s="24"/>
      <c r="I6" s="15"/>
    </row>
    <row r="7" spans="3:6" ht="12.75">
      <c r="C7" s="15"/>
      <c r="F7" s="1"/>
    </row>
    <row r="8" spans="3:6" ht="12.75">
      <c r="C8" s="1"/>
      <c r="D8" s="1"/>
      <c r="E8" s="24" t="s">
        <v>101</v>
      </c>
      <c r="F8" s="1"/>
    </row>
    <row r="9" spans="3:9" ht="12.75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9" ht="18" customHeight="1">
      <c r="A11" s="35"/>
      <c r="B11" s="4" t="s">
        <v>3</v>
      </c>
      <c r="C11" s="8">
        <v>3325</v>
      </c>
      <c r="D11" s="8"/>
      <c r="E11" s="8"/>
      <c r="F11" s="8"/>
      <c r="G11" s="8"/>
      <c r="H11" s="31"/>
      <c r="I11" s="8"/>
    </row>
    <row r="12" spans="1:9" ht="18" customHeight="1">
      <c r="A12" s="35"/>
      <c r="B12" s="4" t="s">
        <v>12</v>
      </c>
      <c r="C12" s="8">
        <v>0</v>
      </c>
      <c r="D12" s="8"/>
      <c r="E12" s="8"/>
      <c r="F12" s="8"/>
      <c r="G12" s="8"/>
      <c r="H12" s="31"/>
      <c r="I12" s="8"/>
    </row>
    <row r="13" spans="1:9" ht="18" customHeight="1">
      <c r="A13" s="35"/>
      <c r="B13" s="4" t="s">
        <v>9</v>
      </c>
      <c r="C13" s="8">
        <v>950</v>
      </c>
      <c r="D13" s="8"/>
      <c r="E13" s="8"/>
      <c r="F13" s="8"/>
      <c r="G13" s="8"/>
      <c r="H13" s="31"/>
      <c r="I13" s="8"/>
    </row>
    <row r="14" spans="1:9" ht="18" customHeight="1">
      <c r="A14" s="35"/>
      <c r="B14" s="4" t="s">
        <v>13</v>
      </c>
      <c r="C14" s="8">
        <v>0</v>
      </c>
      <c r="D14" s="8"/>
      <c r="E14" s="8"/>
      <c r="F14" s="8"/>
      <c r="G14" s="8"/>
      <c r="H14" s="31"/>
      <c r="I14" s="8"/>
    </row>
    <row r="15" spans="1:9" ht="18" customHeight="1">
      <c r="A15" s="35"/>
      <c r="B15" s="4" t="s">
        <v>34</v>
      </c>
      <c r="C15" s="8">
        <v>95</v>
      </c>
      <c r="D15" s="8"/>
      <c r="E15" s="8"/>
      <c r="F15" s="8"/>
      <c r="G15" s="8"/>
      <c r="H15" s="31"/>
      <c r="I15" s="8"/>
    </row>
    <row r="16" spans="1:9" ht="18" customHeight="1">
      <c r="A16" s="35"/>
      <c r="B16" s="4" t="s">
        <v>10</v>
      </c>
      <c r="C16" s="8">
        <v>0</v>
      </c>
      <c r="D16" s="8"/>
      <c r="E16" s="8"/>
      <c r="F16" s="8"/>
      <c r="G16" s="8"/>
      <c r="H16" s="31"/>
      <c r="I16" s="8"/>
    </row>
    <row r="17" spans="1:9" ht="18" customHeight="1">
      <c r="A17" s="35"/>
      <c r="B17" s="4" t="s">
        <v>15</v>
      </c>
      <c r="C17" s="8">
        <v>285</v>
      </c>
      <c r="D17" s="8"/>
      <c r="E17" s="8"/>
      <c r="F17" s="8"/>
      <c r="G17" s="8"/>
      <c r="H17" s="31"/>
      <c r="I17" s="8"/>
    </row>
    <row r="18" spans="1:9" ht="18" customHeight="1">
      <c r="A18" s="35"/>
      <c r="B18" s="4" t="s">
        <v>47</v>
      </c>
      <c r="C18" s="8">
        <v>190</v>
      </c>
      <c r="D18" s="8"/>
      <c r="E18" s="8"/>
      <c r="F18" s="8"/>
      <c r="G18" s="8"/>
      <c r="H18" s="31"/>
      <c r="I18" s="8"/>
    </row>
    <row r="19" spans="1:9" ht="18" customHeight="1">
      <c r="A19" s="35"/>
      <c r="B19" s="4" t="s">
        <v>46</v>
      </c>
      <c r="C19" s="8">
        <v>190</v>
      </c>
      <c r="D19" s="8"/>
      <c r="E19" s="8"/>
      <c r="F19" s="8"/>
      <c r="G19" s="8"/>
      <c r="H19" s="31"/>
      <c r="I19" s="8"/>
    </row>
    <row r="20" spans="1:9" ht="18" customHeight="1">
      <c r="A20" s="35"/>
      <c r="B20" s="4" t="s">
        <v>5</v>
      </c>
      <c r="C20" s="8">
        <v>190</v>
      </c>
      <c r="D20" s="8"/>
      <c r="E20" s="8"/>
      <c r="F20" s="8"/>
      <c r="G20" s="8"/>
      <c r="H20" s="31"/>
      <c r="I20" s="8"/>
    </row>
    <row r="21" spans="1:9" ht="18" customHeight="1">
      <c r="A21" s="35"/>
      <c r="B21" s="4" t="s">
        <v>99</v>
      </c>
      <c r="C21" s="8">
        <v>950</v>
      </c>
      <c r="D21" s="8"/>
      <c r="E21" s="8"/>
      <c r="F21" s="8"/>
      <c r="G21" s="8"/>
      <c r="H21" s="31"/>
      <c r="I21" s="8"/>
    </row>
    <row r="22" spans="1:9" ht="18" customHeight="1">
      <c r="A22" s="35"/>
      <c r="B22" s="4"/>
      <c r="C22" s="4"/>
      <c r="D22" s="8"/>
      <c r="E22" s="8"/>
      <c r="F22" s="8"/>
      <c r="G22" s="8"/>
      <c r="H22" s="31"/>
      <c r="I22" s="4"/>
    </row>
    <row r="23" spans="1:9" ht="18" customHeight="1">
      <c r="A23" s="35"/>
      <c r="B23" s="4"/>
      <c r="C23" s="4"/>
      <c r="D23" s="4"/>
      <c r="E23" s="4"/>
      <c r="F23" s="4"/>
      <c r="G23" s="4"/>
      <c r="H23" s="30"/>
      <c r="I23" s="4"/>
    </row>
    <row r="24" spans="1:9" ht="18" customHeight="1">
      <c r="A24" s="35"/>
      <c r="B24" s="4"/>
      <c r="C24" s="4"/>
      <c r="D24" s="4"/>
      <c r="E24" s="4"/>
      <c r="F24" s="4"/>
      <c r="G24" s="4"/>
      <c r="H24" s="30"/>
      <c r="I24" s="4"/>
    </row>
    <row r="25" spans="1:9" ht="18" customHeight="1">
      <c r="A25" s="35"/>
      <c r="B25" s="4"/>
      <c r="C25" s="4"/>
      <c r="D25" s="4"/>
      <c r="E25" s="4"/>
      <c r="F25" s="4"/>
      <c r="G25" s="4"/>
      <c r="H25" s="30"/>
      <c r="I25" s="4"/>
    </row>
    <row r="26" spans="1:9" ht="18" customHeight="1">
      <c r="A26" s="35"/>
      <c r="B26" s="4"/>
      <c r="C26" s="4"/>
      <c r="D26" s="4"/>
      <c r="E26" s="4"/>
      <c r="F26" s="4"/>
      <c r="G26" s="4"/>
      <c r="H26" s="30"/>
      <c r="I26" s="4"/>
    </row>
    <row r="27" spans="1:9" ht="18" customHeight="1">
      <c r="A27" s="35"/>
      <c r="B27" s="4"/>
      <c r="C27" s="4"/>
      <c r="D27" s="8"/>
      <c r="E27" s="8"/>
      <c r="F27" s="8"/>
      <c r="G27" s="8"/>
      <c r="H27" s="31"/>
      <c r="I27" s="4"/>
    </row>
    <row r="28" spans="1:9" ht="18" customHeight="1">
      <c r="A28" s="35"/>
      <c r="B28" s="4"/>
      <c r="C28" s="4"/>
      <c r="D28" s="8"/>
      <c r="E28" s="8"/>
      <c r="F28" s="8"/>
      <c r="G28" s="8"/>
      <c r="H28" s="31"/>
      <c r="I28" s="4"/>
    </row>
    <row r="29" spans="1:9" ht="18" customHeight="1">
      <c r="A29" s="35"/>
      <c r="B29" s="6" t="s">
        <v>1</v>
      </c>
      <c r="C29" s="32">
        <f aca="true" t="shared" si="0" ref="C29:I29">SUM(C11:C28)</f>
        <v>6175</v>
      </c>
      <c r="D29" s="11">
        <f t="shared" si="0"/>
        <v>0</v>
      </c>
      <c r="E29" s="11">
        <f t="shared" si="0"/>
        <v>0</v>
      </c>
      <c r="F29" s="11"/>
      <c r="G29" s="11">
        <f t="shared" si="0"/>
        <v>0</v>
      </c>
      <c r="H29" s="32">
        <f t="shared" si="0"/>
        <v>0</v>
      </c>
      <c r="I29" s="32">
        <f t="shared" si="0"/>
        <v>0</v>
      </c>
    </row>
    <row r="30" ht="18" customHeight="1"/>
    <row r="31" spans="2:6" ht="18" customHeight="1">
      <c r="B31" s="7"/>
      <c r="C31" s="14"/>
      <c r="D31" s="14"/>
      <c r="E31" s="14"/>
      <c r="F31" s="14"/>
    </row>
    <row r="32" ht="18" customHeight="1">
      <c r="B32" s="33" t="s">
        <v>107</v>
      </c>
    </row>
    <row r="33" ht="18" customHeight="1">
      <c r="B33" s="27" t="s">
        <v>108</v>
      </c>
    </row>
    <row r="34" ht="12.75">
      <c r="B34" s="34" t="s">
        <v>109</v>
      </c>
    </row>
    <row r="35" ht="12.75">
      <c r="B35" s="34" t="s">
        <v>110</v>
      </c>
    </row>
    <row r="36" ht="12.75">
      <c r="B36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3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4" spans="2:9" ht="12.75">
      <c r="B4" s="16" t="s">
        <v>26</v>
      </c>
      <c r="C4" s="16"/>
      <c r="D4" s="16" t="s">
        <v>24</v>
      </c>
      <c r="E4" s="16"/>
      <c r="F4" s="16"/>
      <c r="G4" s="16"/>
      <c r="H4" s="16"/>
      <c r="I4" s="16"/>
    </row>
    <row r="5" ht="12.75">
      <c r="D5" s="16" t="s">
        <v>40</v>
      </c>
    </row>
    <row r="7" spans="2:6" ht="12.75">
      <c r="B7" t="s">
        <v>100</v>
      </c>
      <c r="C7" s="20"/>
      <c r="D7" s="19"/>
      <c r="F7" s="24"/>
    </row>
    <row r="8" spans="3:6" ht="12.75">
      <c r="C8" s="15"/>
      <c r="F8" s="1"/>
    </row>
    <row r="9" spans="3:6" ht="12.75">
      <c r="C9" s="1"/>
      <c r="D9" s="1"/>
      <c r="E9" s="24" t="s">
        <v>101</v>
      </c>
      <c r="F9" s="1"/>
    </row>
    <row r="10" spans="3:9" ht="12.75">
      <c r="C10" s="1" t="s">
        <v>0</v>
      </c>
      <c r="D10" s="1"/>
      <c r="E10" s="1" t="s">
        <v>35</v>
      </c>
      <c r="F10" s="1"/>
      <c r="G10" s="1" t="s">
        <v>103</v>
      </c>
      <c r="I10" s="1" t="s">
        <v>82</v>
      </c>
    </row>
    <row r="11" spans="1:9" ht="12.75">
      <c r="A11" t="s">
        <v>112</v>
      </c>
      <c r="B11" t="s">
        <v>113</v>
      </c>
      <c r="C11" s="1" t="s">
        <v>83</v>
      </c>
      <c r="D11" s="22"/>
      <c r="E11" s="1" t="s">
        <v>0</v>
      </c>
      <c r="F11" s="1" t="s">
        <v>106</v>
      </c>
      <c r="G11" s="1" t="s">
        <v>104</v>
      </c>
      <c r="H11" s="1"/>
      <c r="I11" s="1" t="s">
        <v>61</v>
      </c>
    </row>
    <row r="12" spans="1:9" ht="18" customHeight="1">
      <c r="A12" s="35"/>
      <c r="B12" s="4"/>
      <c r="C12" s="8"/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3</v>
      </c>
      <c r="C13" s="8">
        <v>3800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12</v>
      </c>
      <c r="C14" s="8">
        <v>475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9</v>
      </c>
      <c r="C15" s="8">
        <v>570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13</v>
      </c>
      <c r="C16" s="8">
        <v>475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4</v>
      </c>
      <c r="C17" s="8">
        <v>48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10</v>
      </c>
      <c r="C18" s="8">
        <v>95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44</v>
      </c>
      <c r="C19" s="8">
        <v>0</v>
      </c>
      <c r="D19" s="8"/>
      <c r="E19" s="8"/>
      <c r="F19" s="8"/>
      <c r="G19" s="8"/>
      <c r="H19" s="8"/>
      <c r="I19" s="8"/>
    </row>
    <row r="20" spans="1:9" ht="18" customHeight="1">
      <c r="A20" s="35"/>
      <c r="B20" s="4" t="s">
        <v>16</v>
      </c>
      <c r="C20" s="8">
        <v>143</v>
      </c>
      <c r="D20" s="8"/>
      <c r="E20" s="8"/>
      <c r="F20" s="8"/>
      <c r="G20" s="8"/>
      <c r="H20" s="8"/>
      <c r="I20" s="8"/>
    </row>
    <row r="21" spans="1:9" ht="18" customHeight="1">
      <c r="A21" s="35"/>
      <c r="B21" s="4" t="s">
        <v>84</v>
      </c>
      <c r="C21" s="8">
        <v>0</v>
      </c>
      <c r="D21" s="8"/>
      <c r="E21" s="8"/>
      <c r="F21" s="8"/>
      <c r="G21" s="8"/>
      <c r="H21" s="8"/>
      <c r="I21" s="8"/>
    </row>
    <row r="22" spans="1:9" ht="18" customHeight="1">
      <c r="A22" s="35"/>
      <c r="B22" s="4" t="s">
        <v>5</v>
      </c>
      <c r="C22" s="8">
        <v>238</v>
      </c>
      <c r="D22" s="8"/>
      <c r="E22" s="8"/>
      <c r="F22" s="8"/>
      <c r="G22" s="8"/>
      <c r="H22" s="8"/>
      <c r="I22" s="8"/>
    </row>
    <row r="23" spans="1:9" ht="18" customHeight="1">
      <c r="A23" s="35"/>
      <c r="B23" s="4" t="s">
        <v>45</v>
      </c>
      <c r="C23" s="8">
        <v>48</v>
      </c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8"/>
      <c r="E26" s="8"/>
      <c r="F26" s="8"/>
      <c r="G26" s="8"/>
      <c r="H26" s="8"/>
      <c r="I26" s="8"/>
    </row>
    <row r="27" spans="1:9" ht="18" customHeight="1">
      <c r="A27" s="35"/>
      <c r="B27" s="6" t="s">
        <v>1</v>
      </c>
      <c r="C27" s="11">
        <f>SUM(C12:C26)</f>
        <v>5892</v>
      </c>
      <c r="D27" s="11"/>
      <c r="E27" s="11">
        <f>SUM(E12:E26)</f>
        <v>0</v>
      </c>
      <c r="F27" s="11"/>
      <c r="G27" s="11">
        <f>SUM(G12:G26)</f>
        <v>0</v>
      </c>
      <c r="H27" s="11">
        <f>SUM(H12:H26)</f>
        <v>0</v>
      </c>
      <c r="I27" s="11">
        <f>SUM(I12:I26)</f>
        <v>0</v>
      </c>
    </row>
    <row r="28" spans="2:6" ht="18" customHeight="1">
      <c r="B28" s="2"/>
      <c r="C28" s="2"/>
      <c r="D28" s="2"/>
      <c r="E28" s="23"/>
      <c r="F28" s="23"/>
    </row>
    <row r="29" ht="18" customHeight="1"/>
    <row r="30" ht="18" customHeight="1">
      <c r="B30" s="33" t="s">
        <v>107</v>
      </c>
    </row>
    <row r="31" ht="12.75">
      <c r="B31" s="27" t="s">
        <v>108</v>
      </c>
    </row>
    <row r="32" ht="12.75">
      <c r="B32" s="34" t="s">
        <v>109</v>
      </c>
    </row>
    <row r="33" ht="12.75">
      <c r="B33" s="34" t="s">
        <v>110</v>
      </c>
    </row>
    <row r="34" ht="12.75">
      <c r="B34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2" spans="2:9" ht="12.75">
      <c r="B2" s="16" t="s">
        <v>79</v>
      </c>
      <c r="C2" s="16" t="s">
        <v>76</v>
      </c>
      <c r="D2" s="16"/>
      <c r="E2" s="16"/>
      <c r="F2" s="16"/>
      <c r="G2" s="16"/>
      <c r="H2" s="16"/>
      <c r="I2" s="16"/>
    </row>
    <row r="4" spans="2:9" ht="12.75">
      <c r="B4" t="s">
        <v>100</v>
      </c>
      <c r="C4" s="15"/>
      <c r="D4" s="19"/>
      <c r="F4" s="24"/>
      <c r="I4" s="15"/>
    </row>
    <row r="5" spans="3:6" ht="12.75">
      <c r="C5" s="15"/>
      <c r="D5" s="19"/>
      <c r="F5" s="1"/>
    </row>
    <row r="6" spans="3:6" ht="12.75">
      <c r="C6" s="1"/>
      <c r="D6" s="1"/>
      <c r="E6" s="24" t="s">
        <v>101</v>
      </c>
      <c r="F6" s="1"/>
    </row>
    <row r="7" spans="3:9" ht="12.75">
      <c r="C7" s="1" t="s">
        <v>0</v>
      </c>
      <c r="D7" s="1"/>
      <c r="E7" s="1" t="s">
        <v>35</v>
      </c>
      <c r="F7" s="1"/>
      <c r="G7" s="1" t="s">
        <v>103</v>
      </c>
      <c r="I7" s="1" t="s">
        <v>82</v>
      </c>
    </row>
    <row r="8" spans="1:9" ht="12.75">
      <c r="A8" t="s">
        <v>112</v>
      </c>
      <c r="B8" t="s">
        <v>113</v>
      </c>
      <c r="C8" s="1" t="s">
        <v>83</v>
      </c>
      <c r="D8" s="21"/>
      <c r="E8" s="1" t="s">
        <v>0</v>
      </c>
      <c r="F8" s="1" t="s">
        <v>106</v>
      </c>
      <c r="G8" s="1" t="s">
        <v>104</v>
      </c>
      <c r="H8" s="1"/>
      <c r="I8" s="1" t="s">
        <v>61</v>
      </c>
    </row>
    <row r="9" spans="1:9" ht="18" customHeight="1">
      <c r="A9" s="35"/>
      <c r="B9" s="4" t="s">
        <v>3</v>
      </c>
      <c r="C9" s="8">
        <v>1520</v>
      </c>
      <c r="D9" s="8"/>
      <c r="F9" s="8">
        <v>1</v>
      </c>
      <c r="G9" s="8"/>
      <c r="H9" s="8"/>
      <c r="I9" s="8"/>
    </row>
    <row r="10" spans="1:9" ht="18" customHeight="1">
      <c r="A10" s="35"/>
      <c r="B10" s="4" t="s">
        <v>12</v>
      </c>
      <c r="C10" s="8">
        <v>238</v>
      </c>
      <c r="D10" s="8"/>
      <c r="F10" s="8"/>
      <c r="G10" s="8"/>
      <c r="H10" s="8"/>
      <c r="I10" s="8"/>
    </row>
    <row r="11" spans="1:9" ht="18" customHeight="1">
      <c r="A11" s="35"/>
      <c r="B11" s="4" t="s">
        <v>9</v>
      </c>
      <c r="C11" s="8">
        <v>143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13</v>
      </c>
      <c r="C12" s="8">
        <v>285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10</v>
      </c>
      <c r="C13" s="8">
        <v>190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15</v>
      </c>
      <c r="C14" s="8">
        <v>190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54</v>
      </c>
      <c r="C15" s="8">
        <v>285</v>
      </c>
      <c r="D15" s="8"/>
      <c r="F15" s="8"/>
      <c r="G15" s="8"/>
      <c r="H15" s="8"/>
      <c r="I15" s="8"/>
    </row>
    <row r="16" spans="1:9" ht="18" customHeight="1">
      <c r="A16" s="35"/>
      <c r="B16" s="4" t="s">
        <v>39</v>
      </c>
      <c r="C16" s="8">
        <v>285</v>
      </c>
      <c r="D16" s="8"/>
      <c r="E16" s="8"/>
      <c r="F16" s="8"/>
      <c r="G16" s="8"/>
      <c r="H16" s="8"/>
      <c r="I16" s="8"/>
    </row>
    <row r="17" spans="1:9" ht="18" customHeight="1">
      <c r="A17" s="35"/>
      <c r="B17" s="4"/>
      <c r="C17" s="8">
        <v>0</v>
      </c>
      <c r="D17" s="8"/>
      <c r="E17" s="8"/>
      <c r="F17" s="8"/>
      <c r="G17" s="8"/>
      <c r="H17" s="8"/>
      <c r="I17" s="8"/>
    </row>
    <row r="18" spans="1:9" ht="18" customHeight="1">
      <c r="A18" s="35"/>
      <c r="B18" s="4"/>
      <c r="C18" s="8"/>
      <c r="D18" s="8"/>
      <c r="E18" s="8"/>
      <c r="F18" s="8"/>
      <c r="G18" s="8"/>
      <c r="H18" s="8"/>
      <c r="I18" s="8"/>
    </row>
    <row r="19" spans="1:9" ht="18" customHeight="1">
      <c r="A19" s="35"/>
      <c r="B19" s="4"/>
      <c r="C19" s="8"/>
      <c r="D19" s="8"/>
      <c r="E19" s="8"/>
      <c r="F19" s="8"/>
      <c r="G19" s="8"/>
      <c r="H19" s="8"/>
      <c r="I19" s="8"/>
    </row>
    <row r="20" spans="1:9" ht="18" customHeight="1">
      <c r="A20" s="35"/>
      <c r="B20" s="4"/>
      <c r="C20" s="8"/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8"/>
      <c r="E26" s="8"/>
      <c r="F26" s="8"/>
      <c r="G26" s="8"/>
      <c r="H26" s="8"/>
      <c r="I26" s="8"/>
    </row>
    <row r="27" spans="1:9" ht="18" customHeight="1">
      <c r="A27" s="35"/>
      <c r="B27" s="6" t="s">
        <v>1</v>
      </c>
      <c r="C27" s="10">
        <f>SUM(C9:C26)</f>
        <v>3136</v>
      </c>
      <c r="D27" s="10"/>
      <c r="E27" s="10">
        <f>SUM(E11:E26)</f>
        <v>0</v>
      </c>
      <c r="F27" s="10"/>
      <c r="G27" s="10">
        <f>SUM(G9:G26)</f>
        <v>0</v>
      </c>
      <c r="H27" s="10">
        <f>SUM(H9:H26)</f>
        <v>0</v>
      </c>
      <c r="I27" s="10">
        <f>SUM(I9:I26)</f>
        <v>0</v>
      </c>
    </row>
    <row r="28" spans="2:6" ht="18" customHeight="1">
      <c r="B28" s="7"/>
      <c r="C28" s="14"/>
      <c r="D28" s="13"/>
      <c r="E28" s="25"/>
      <c r="F28" s="13"/>
    </row>
    <row r="29" spans="2:6" ht="18" customHeight="1">
      <c r="B29" s="33" t="s">
        <v>107</v>
      </c>
      <c r="C29" s="2"/>
      <c r="D29" s="2"/>
      <c r="E29" s="3"/>
      <c r="F29" s="3"/>
    </row>
    <row r="30" ht="18" customHeight="1">
      <c r="B30" s="27" t="s">
        <v>108</v>
      </c>
    </row>
    <row r="31" spans="2:6" ht="18" customHeight="1">
      <c r="B31" s="34" t="s">
        <v>109</v>
      </c>
      <c r="C31" s="14"/>
      <c r="D31" s="14"/>
      <c r="E31" s="14"/>
      <c r="F31" s="14"/>
    </row>
    <row r="32" ht="12.75">
      <c r="B32" s="34" t="s">
        <v>110</v>
      </c>
    </row>
    <row r="33" ht="12.75">
      <c r="B33" s="34" t="s">
        <v>111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4.7109375" style="0" customWidth="1"/>
    <col min="3" max="3" width="15.7109375" style="0" customWidth="1"/>
    <col min="4" max="4" width="12.421875" style="0" customWidth="1"/>
    <col min="5" max="9" width="15.7109375" style="0" customWidth="1"/>
  </cols>
  <sheetData>
    <row r="3" spans="2:4" ht="12.75">
      <c r="B3" s="16" t="s">
        <v>27</v>
      </c>
      <c r="D3" s="16" t="s">
        <v>24</v>
      </c>
    </row>
    <row r="4" spans="4:9" ht="12.75">
      <c r="D4" s="19" t="s">
        <v>28</v>
      </c>
      <c r="I4" s="16"/>
    </row>
    <row r="6" spans="2:9" ht="12.75">
      <c r="B6" t="s">
        <v>100</v>
      </c>
      <c r="C6" s="20"/>
      <c r="D6" s="19"/>
      <c r="F6" s="24"/>
      <c r="I6" s="15"/>
    </row>
    <row r="7" spans="3:6" ht="12.75">
      <c r="C7" s="20"/>
      <c r="F7" s="1"/>
    </row>
    <row r="8" spans="3:6" ht="12.75">
      <c r="C8" s="1"/>
      <c r="D8" s="1"/>
      <c r="E8" s="24" t="s">
        <v>101</v>
      </c>
      <c r="F8" s="1"/>
    </row>
    <row r="9" spans="3:9" ht="12.75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9" ht="18" customHeight="1">
      <c r="A11" s="35"/>
      <c r="B11" s="4" t="s">
        <v>7</v>
      </c>
      <c r="C11" s="8">
        <v>475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3</v>
      </c>
      <c r="C12" s="8">
        <v>2375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12</v>
      </c>
      <c r="C13" s="8">
        <v>760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9</v>
      </c>
      <c r="C14" s="8">
        <v>570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13</v>
      </c>
      <c r="C15" s="8">
        <v>285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4</v>
      </c>
      <c r="C16" s="8">
        <v>0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10</v>
      </c>
      <c r="C17" s="8">
        <v>0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15</v>
      </c>
      <c r="C18" s="8">
        <v>0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5</v>
      </c>
      <c r="C19" s="8">
        <v>0</v>
      </c>
      <c r="D19" s="8"/>
      <c r="E19" s="8"/>
      <c r="F19" s="8"/>
      <c r="G19" s="8"/>
      <c r="H19" s="8"/>
      <c r="I19" s="8"/>
    </row>
    <row r="20" spans="1:9" ht="18" customHeight="1">
      <c r="A20" s="35"/>
      <c r="B20" s="4" t="s">
        <v>85</v>
      </c>
      <c r="C20" s="8">
        <v>0</v>
      </c>
      <c r="D20" s="8"/>
      <c r="E20" s="8"/>
      <c r="F20" s="8"/>
      <c r="G20" s="8"/>
      <c r="H20" s="8"/>
      <c r="I20" s="8"/>
    </row>
    <row r="21" spans="1:9" ht="18" customHeight="1">
      <c r="A21" s="35"/>
      <c r="B21" s="4" t="s">
        <v>86</v>
      </c>
      <c r="C21" s="8">
        <v>2375</v>
      </c>
      <c r="D21" s="8"/>
      <c r="E21" s="8"/>
      <c r="F21" s="8"/>
      <c r="G21" s="8"/>
      <c r="H21" s="8"/>
      <c r="I21" s="8"/>
    </row>
    <row r="22" spans="1:9" ht="18" customHeight="1">
      <c r="A22" s="35"/>
      <c r="B22" s="4" t="s">
        <v>87</v>
      </c>
      <c r="C22" s="8">
        <v>0</v>
      </c>
      <c r="D22" s="8"/>
      <c r="E22" s="8"/>
      <c r="F22" s="8"/>
      <c r="G22" s="8"/>
      <c r="H22" s="8"/>
      <c r="I22" s="8"/>
    </row>
    <row r="23" spans="1:9" ht="18" customHeight="1">
      <c r="A23" s="35"/>
      <c r="B23" s="4" t="s">
        <v>98</v>
      </c>
      <c r="C23" s="8">
        <v>950</v>
      </c>
      <c r="D23" s="8"/>
      <c r="E23" s="8"/>
      <c r="F23" s="8"/>
      <c r="G23" s="8"/>
      <c r="H23" s="8"/>
      <c r="I23" s="8"/>
    </row>
    <row r="24" spans="1:9" ht="18" customHeight="1">
      <c r="A24" s="35"/>
      <c r="B24" s="4" t="s">
        <v>74</v>
      </c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6" t="s">
        <v>1</v>
      </c>
      <c r="C26" s="11">
        <f aca="true" t="shared" si="0" ref="C26:I26">SUM(C11:C25)</f>
        <v>7790</v>
      </c>
      <c r="D26" s="8">
        <f t="shared" si="0"/>
        <v>0</v>
      </c>
      <c r="E26" s="11">
        <f t="shared" si="0"/>
        <v>0</v>
      </c>
      <c r="F26" s="11"/>
      <c r="G26" s="10">
        <f t="shared" si="0"/>
        <v>0</v>
      </c>
      <c r="H26" s="10">
        <f t="shared" si="0"/>
        <v>0</v>
      </c>
      <c r="I26" s="11">
        <f t="shared" si="0"/>
        <v>0</v>
      </c>
    </row>
    <row r="27" spans="2:6" ht="12.75">
      <c r="B27" s="2"/>
      <c r="C27" s="2"/>
      <c r="D27" s="2"/>
      <c r="E27" s="23"/>
      <c r="F27" s="23"/>
    </row>
    <row r="29" ht="12.75">
      <c r="B29" s="33" t="s">
        <v>107</v>
      </c>
    </row>
    <row r="30" ht="12.75">
      <c r="B30" s="27" t="s">
        <v>108</v>
      </c>
    </row>
    <row r="31" ht="12.75">
      <c r="B31" s="34" t="s">
        <v>109</v>
      </c>
    </row>
    <row r="32" ht="12.75">
      <c r="B32" s="34" t="s">
        <v>110</v>
      </c>
    </row>
    <row r="33" ht="12.75">
      <c r="B33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B9" sqref="B9"/>
    </sheetView>
  </sheetViews>
  <sheetFormatPr defaultColWidth="8.8515625" defaultRowHeight="12.75"/>
  <cols>
    <col min="2" max="2" width="24.7109375" style="0" customWidth="1"/>
    <col min="3" max="4" width="15.7109375" style="0" customWidth="1"/>
    <col min="5" max="6" width="15.8515625" style="0" customWidth="1"/>
    <col min="7" max="8" width="15.7109375" style="0" customWidth="1"/>
    <col min="9" max="9" width="15.421875" style="0" customWidth="1"/>
  </cols>
  <sheetData>
    <row r="2" spans="2:9" ht="12.75">
      <c r="B2" s="16" t="s">
        <v>29</v>
      </c>
      <c r="C2" s="16"/>
      <c r="D2" s="16" t="s">
        <v>24</v>
      </c>
      <c r="E2" s="16"/>
      <c r="F2" s="16"/>
      <c r="G2" s="16"/>
      <c r="H2" s="16"/>
      <c r="I2" s="16"/>
    </row>
    <row r="3" ht="12.75">
      <c r="D3" s="19" t="s">
        <v>55</v>
      </c>
    </row>
    <row r="5" spans="2:6" ht="12.75">
      <c r="B5" t="s">
        <v>100</v>
      </c>
      <c r="C5" s="20"/>
      <c r="D5" s="19"/>
      <c r="F5" s="24"/>
    </row>
    <row r="6" spans="3:9" ht="12.75">
      <c r="C6" s="15"/>
      <c r="F6" s="1"/>
      <c r="I6" s="21"/>
    </row>
    <row r="7" spans="3:6" ht="12.75">
      <c r="C7" s="1"/>
      <c r="D7" s="1"/>
      <c r="E7" s="24" t="s">
        <v>101</v>
      </c>
      <c r="F7" s="1"/>
    </row>
    <row r="8" spans="3:9" ht="12.75">
      <c r="C8" s="1" t="s">
        <v>0</v>
      </c>
      <c r="D8" s="1"/>
      <c r="E8" s="1" t="s">
        <v>35</v>
      </c>
      <c r="F8" s="1"/>
      <c r="G8" s="1" t="s">
        <v>103</v>
      </c>
      <c r="I8" s="1" t="s">
        <v>82</v>
      </c>
    </row>
    <row r="9" spans="1:9" ht="12.75">
      <c r="A9" t="s">
        <v>112</v>
      </c>
      <c r="B9" t="s">
        <v>113</v>
      </c>
      <c r="C9" s="1" t="s">
        <v>83</v>
      </c>
      <c r="D9" s="21"/>
      <c r="E9" s="1" t="s">
        <v>0</v>
      </c>
      <c r="F9" s="1" t="s">
        <v>106</v>
      </c>
      <c r="G9" s="1" t="s">
        <v>104</v>
      </c>
      <c r="H9" s="1"/>
      <c r="I9" s="1" t="s">
        <v>61</v>
      </c>
    </row>
    <row r="10" spans="1:9" ht="18" customHeight="1">
      <c r="A10" s="35"/>
      <c r="B10" s="4" t="s">
        <v>8</v>
      </c>
      <c r="C10" s="8">
        <v>713</v>
      </c>
      <c r="D10" s="8"/>
      <c r="E10" s="8"/>
      <c r="F10" s="8"/>
      <c r="G10" s="8"/>
      <c r="H10" s="8"/>
      <c r="I10" s="8"/>
    </row>
    <row r="11" spans="1:9" ht="18" customHeight="1">
      <c r="A11" s="35"/>
      <c r="B11" s="4" t="s">
        <v>64</v>
      </c>
      <c r="C11" s="8">
        <v>0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65</v>
      </c>
      <c r="C12" s="8">
        <v>238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66</v>
      </c>
      <c r="C13" s="8">
        <v>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67</v>
      </c>
      <c r="C14" s="8">
        <v>238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15</v>
      </c>
      <c r="C15" s="8">
        <v>475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68</v>
      </c>
      <c r="C16" s="8">
        <v>475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69</v>
      </c>
      <c r="C17" s="8">
        <v>855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70</v>
      </c>
      <c r="C18" s="8">
        <v>475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71</v>
      </c>
      <c r="C19" s="8">
        <v>7125</v>
      </c>
      <c r="D19" s="8"/>
      <c r="E19" s="8"/>
      <c r="F19" s="8"/>
      <c r="G19" s="8"/>
      <c r="H19" s="8"/>
      <c r="I19" s="8"/>
    </row>
    <row r="20" spans="1:9" ht="18" customHeight="1">
      <c r="A20" s="35"/>
      <c r="B20" s="4" t="s">
        <v>90</v>
      </c>
      <c r="C20" s="8">
        <v>715</v>
      </c>
      <c r="D20" s="8"/>
      <c r="E20" s="8"/>
      <c r="F20" s="8"/>
      <c r="G20" s="8"/>
      <c r="H20" s="8"/>
      <c r="I20" s="8"/>
    </row>
    <row r="21" spans="1:9" ht="18" customHeight="1">
      <c r="A21" s="35"/>
      <c r="B21" s="4" t="s">
        <v>91</v>
      </c>
      <c r="C21" s="8">
        <v>713</v>
      </c>
      <c r="D21" s="8"/>
      <c r="E21" s="8"/>
      <c r="F21" s="8"/>
      <c r="G21" s="8"/>
      <c r="H21" s="8"/>
      <c r="I21" s="8"/>
    </row>
    <row r="22" spans="1:9" ht="18" customHeight="1">
      <c r="A22" s="35"/>
      <c r="B22" s="4" t="s">
        <v>72</v>
      </c>
      <c r="C22" s="8">
        <v>1093</v>
      </c>
      <c r="D22" s="8"/>
      <c r="E22" s="8"/>
      <c r="F22" s="8"/>
      <c r="G22" s="8"/>
      <c r="H22" s="8"/>
      <c r="I22" s="8"/>
    </row>
    <row r="23" spans="1:11" ht="18" customHeight="1">
      <c r="A23" s="35"/>
      <c r="B23" s="4" t="s">
        <v>73</v>
      </c>
      <c r="C23" s="8">
        <v>713</v>
      </c>
      <c r="D23" s="8"/>
      <c r="E23" s="8"/>
      <c r="F23" s="8"/>
      <c r="G23" s="8"/>
      <c r="H23" s="8"/>
      <c r="I23" s="8"/>
      <c r="K23" s="2"/>
    </row>
    <row r="24" spans="1:9" ht="18" customHeight="1">
      <c r="A24" s="35"/>
      <c r="B24" s="4" t="s">
        <v>6</v>
      </c>
      <c r="C24" s="8">
        <v>1900</v>
      </c>
      <c r="D24" s="8"/>
      <c r="E24" s="8"/>
      <c r="F24" s="8"/>
      <c r="G24" s="8"/>
      <c r="H24" s="8"/>
      <c r="I24" s="8"/>
    </row>
    <row r="25" spans="1:9" ht="18" customHeight="1">
      <c r="A25" s="35"/>
      <c r="B25" s="4" t="s">
        <v>74</v>
      </c>
      <c r="C25" s="8">
        <v>0</v>
      </c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8"/>
      <c r="E26" s="8"/>
      <c r="F26" s="8"/>
      <c r="G26" s="8"/>
      <c r="H26" s="8"/>
      <c r="I26" s="8"/>
    </row>
    <row r="27" spans="1:9" ht="18" customHeight="1">
      <c r="A27" s="35"/>
      <c r="B27" s="4"/>
      <c r="C27" s="8"/>
      <c r="D27" s="8"/>
      <c r="E27" s="8"/>
      <c r="F27" s="8"/>
      <c r="G27" s="8"/>
      <c r="H27" s="8"/>
      <c r="I27" s="8"/>
    </row>
    <row r="28" spans="1:9" ht="18" customHeight="1">
      <c r="A28" s="35"/>
      <c r="B28" s="6" t="s">
        <v>1</v>
      </c>
      <c r="C28" s="10">
        <f>SUM(C10:C26)+C32</f>
        <v>15728</v>
      </c>
      <c r="D28" s="8"/>
      <c r="E28" s="10">
        <f>SUM(E10:E26)+E32</f>
        <v>0</v>
      </c>
      <c r="F28" s="10"/>
      <c r="G28" s="10">
        <f>SUM(G10:G26)+G32</f>
        <v>0</v>
      </c>
      <c r="H28" s="10">
        <f>SUM(H10:H26)+H32</f>
        <v>0</v>
      </c>
      <c r="I28" s="10">
        <f>SUM(I10:I26)+I32</f>
        <v>0</v>
      </c>
    </row>
    <row r="29" spans="2:6" ht="18" customHeight="1">
      <c r="B29" s="7"/>
      <c r="C29" s="14"/>
      <c r="D29" s="14"/>
      <c r="E29" s="14"/>
      <c r="F29" s="14"/>
    </row>
    <row r="30" ht="18" customHeight="1"/>
    <row r="31" ht="12.75">
      <c r="B31" s="33" t="s">
        <v>107</v>
      </c>
    </row>
    <row r="32" ht="12.75">
      <c r="B32" s="27" t="s">
        <v>108</v>
      </c>
    </row>
    <row r="33" ht="12.75">
      <c r="B33" s="34" t="s">
        <v>109</v>
      </c>
    </row>
    <row r="34" ht="12.75">
      <c r="B34" s="34" t="s">
        <v>110</v>
      </c>
    </row>
    <row r="35" ht="12.75">
      <c r="B35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4.7109375" style="0" customWidth="1"/>
    <col min="3" max="4" width="15.7109375" style="0" customWidth="1"/>
    <col min="5" max="6" width="15.8515625" style="0" customWidth="1"/>
    <col min="7" max="9" width="15.7109375" style="0" customWidth="1"/>
  </cols>
  <sheetData>
    <row r="3" spans="2:8" ht="12.75">
      <c r="B3" s="16" t="s">
        <v>25</v>
      </c>
      <c r="C3" s="16" t="s">
        <v>24</v>
      </c>
      <c r="D3" s="16"/>
      <c r="E3" s="16"/>
      <c r="F3" s="16"/>
      <c r="G3" s="16"/>
      <c r="H3" s="16"/>
    </row>
    <row r="4" spans="2:4" ht="12.75">
      <c r="B4" s="40" t="s">
        <v>97</v>
      </c>
      <c r="C4" s="40"/>
      <c r="D4" s="40"/>
    </row>
    <row r="6" spans="2:6" ht="12.75">
      <c r="B6" t="s">
        <v>100</v>
      </c>
      <c r="C6" s="15"/>
      <c r="D6" s="19"/>
      <c r="F6" s="24"/>
    </row>
    <row r="7" spans="3:6" ht="12.75">
      <c r="C7" s="15"/>
      <c r="F7" s="1"/>
    </row>
    <row r="8" spans="3:6" ht="12.75">
      <c r="C8" s="1" t="s">
        <v>0</v>
      </c>
      <c r="D8" s="1"/>
      <c r="E8" s="24" t="s">
        <v>101</v>
      </c>
      <c r="F8" s="1"/>
    </row>
    <row r="9" spans="3:9" ht="12.75">
      <c r="C9" s="1" t="s">
        <v>83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>
      <c r="A10" t="s">
        <v>112</v>
      </c>
      <c r="B10" t="s">
        <v>113</v>
      </c>
      <c r="D10" s="22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9" ht="18" customHeight="1">
      <c r="A11" s="35"/>
      <c r="B11" s="4" t="s">
        <v>16</v>
      </c>
      <c r="C11" s="8">
        <v>16500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7</v>
      </c>
      <c r="C12" s="8">
        <v>475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3</v>
      </c>
      <c r="C13" s="8">
        <v>1900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11</v>
      </c>
      <c r="C14" s="8">
        <v>0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59</v>
      </c>
      <c r="C15" s="8">
        <v>570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12</v>
      </c>
      <c r="C16" s="8">
        <v>475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9</v>
      </c>
      <c r="C17" s="8">
        <v>143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13</v>
      </c>
      <c r="C18" s="8">
        <v>190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18</v>
      </c>
      <c r="C19" s="8">
        <v>47263</v>
      </c>
      <c r="D19" s="8"/>
      <c r="E19" s="8"/>
      <c r="F19" s="8"/>
      <c r="G19" s="8"/>
      <c r="H19" s="8"/>
      <c r="I19" s="8"/>
    </row>
    <row r="20" spans="1:9" ht="18" customHeight="1">
      <c r="A20" s="35"/>
      <c r="B20" s="4" t="s">
        <v>60</v>
      </c>
      <c r="C20" s="8">
        <v>760</v>
      </c>
      <c r="D20" s="8"/>
      <c r="E20" s="8"/>
      <c r="F20" s="8"/>
      <c r="G20" s="8"/>
      <c r="H20" s="8"/>
      <c r="I20" s="8"/>
    </row>
    <row r="21" spans="1:9" ht="18" customHeight="1">
      <c r="A21" s="35"/>
      <c r="B21" s="4" t="s">
        <v>10</v>
      </c>
      <c r="C21" s="8">
        <v>2470</v>
      </c>
      <c r="D21" s="8"/>
      <c r="E21" s="8"/>
      <c r="F21" s="8"/>
      <c r="G21" s="8"/>
      <c r="H21" s="8"/>
      <c r="I21" s="8"/>
    </row>
    <row r="22" spans="1:9" ht="18" customHeight="1">
      <c r="A22" s="35"/>
      <c r="B22" s="4" t="s">
        <v>15</v>
      </c>
      <c r="C22" s="8">
        <v>380</v>
      </c>
      <c r="D22" s="8"/>
      <c r="E22" s="8"/>
      <c r="F22" s="8"/>
      <c r="G22" s="8"/>
      <c r="H22" s="8"/>
      <c r="I22" s="8"/>
    </row>
    <row r="23" spans="1:9" ht="18" customHeight="1">
      <c r="A23" s="35"/>
      <c r="B23" s="26" t="s">
        <v>56</v>
      </c>
      <c r="C23" s="8">
        <v>950</v>
      </c>
      <c r="D23" s="4"/>
      <c r="E23" s="8"/>
      <c r="F23" s="8"/>
      <c r="G23" s="8"/>
      <c r="H23" s="8"/>
      <c r="I23" s="8"/>
    </row>
    <row r="24" spans="1:9" ht="18" customHeight="1">
      <c r="A24" s="35"/>
      <c r="B24" s="26" t="s">
        <v>45</v>
      </c>
      <c r="C24" s="8">
        <v>0</v>
      </c>
      <c r="D24" s="4"/>
      <c r="E24" s="8"/>
      <c r="F24" s="8"/>
      <c r="G24" s="8"/>
      <c r="H24" s="8"/>
      <c r="I24" s="8"/>
    </row>
    <row r="25" spans="1:9" ht="18" customHeight="1">
      <c r="A25" s="35"/>
      <c r="B25" s="4" t="s">
        <v>5</v>
      </c>
      <c r="C25" s="8">
        <v>475</v>
      </c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4"/>
      <c r="E26" s="8"/>
      <c r="F26" s="8"/>
      <c r="G26" s="8"/>
      <c r="H26" s="8"/>
      <c r="I26" s="8"/>
    </row>
    <row r="27" spans="1:9" ht="18" customHeight="1">
      <c r="A27" s="35"/>
      <c r="B27" s="6" t="s">
        <v>1</v>
      </c>
      <c r="C27" s="10">
        <f>SUM(C11:C26)</f>
        <v>72551</v>
      </c>
      <c r="D27" s="10"/>
      <c r="E27" s="10">
        <f>SUM(E11:E26)</f>
        <v>0</v>
      </c>
      <c r="F27" s="10"/>
      <c r="G27" s="10">
        <f>SUM(G11:G26)</f>
        <v>0</v>
      </c>
      <c r="H27" s="10">
        <f>SUM(H11:H26)</f>
        <v>0</v>
      </c>
      <c r="I27" s="10">
        <f>SUM(I11:I26)</f>
        <v>0</v>
      </c>
    </row>
    <row r="28" spans="2:8" ht="18" customHeight="1">
      <c r="B28" s="2"/>
      <c r="C28" s="2"/>
      <c r="D28" s="2"/>
      <c r="H28" s="23"/>
    </row>
    <row r="29" ht="18" customHeight="1">
      <c r="B29" s="12"/>
    </row>
    <row r="30" spans="2:8" ht="18" customHeight="1">
      <c r="B30" s="33" t="s">
        <v>107</v>
      </c>
      <c r="E30" s="18"/>
      <c r="F30" s="18"/>
      <c r="G30" s="18"/>
      <c r="H30" s="18"/>
    </row>
    <row r="31" ht="12.75">
      <c r="B31" s="27" t="s">
        <v>108</v>
      </c>
    </row>
    <row r="32" ht="12.75">
      <c r="B32" s="34" t="s">
        <v>109</v>
      </c>
    </row>
    <row r="33" ht="12.75">
      <c r="B33" s="34" t="s">
        <v>110</v>
      </c>
    </row>
    <row r="34" ht="12.75">
      <c r="B34" s="34" t="s">
        <v>111</v>
      </c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3" spans="2:9" ht="12.75">
      <c r="B3" s="16" t="s">
        <v>30</v>
      </c>
      <c r="C3" s="16"/>
      <c r="D3" s="16" t="s">
        <v>24</v>
      </c>
      <c r="E3" s="16"/>
      <c r="F3" s="16"/>
      <c r="G3" s="16"/>
      <c r="H3" s="16"/>
      <c r="I3" s="16"/>
    </row>
    <row r="4" ht="12.75">
      <c r="D4" s="19" t="s">
        <v>36</v>
      </c>
    </row>
    <row r="6" spans="2:9" ht="12.75">
      <c r="B6" t="s">
        <v>100</v>
      </c>
      <c r="C6" s="15"/>
      <c r="D6" s="19"/>
      <c r="F6" s="24"/>
      <c r="I6" s="15"/>
    </row>
    <row r="7" spans="3:6" ht="12.75">
      <c r="C7" s="15"/>
      <c r="F7" s="1"/>
    </row>
    <row r="8" spans="3:6" ht="12.75">
      <c r="C8" s="1"/>
      <c r="D8" s="1"/>
      <c r="E8" s="24" t="s">
        <v>101</v>
      </c>
      <c r="F8" s="1"/>
    </row>
    <row r="9" spans="3:9" ht="12.75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12" ht="18" customHeight="1">
      <c r="A11" s="35"/>
      <c r="B11" s="4" t="s">
        <v>3</v>
      </c>
      <c r="C11" s="8">
        <v>2375</v>
      </c>
      <c r="D11" s="8"/>
      <c r="E11" s="8"/>
      <c r="F11" s="8"/>
      <c r="G11" s="8"/>
      <c r="H11" s="8"/>
      <c r="I11" s="8"/>
      <c r="L11" s="9"/>
    </row>
    <row r="12" spans="1:12" ht="18" customHeight="1">
      <c r="A12" s="35"/>
      <c r="B12" s="4" t="s">
        <v>12</v>
      </c>
      <c r="C12" s="8">
        <v>0</v>
      </c>
      <c r="D12" s="8"/>
      <c r="E12" s="8"/>
      <c r="F12" s="8"/>
      <c r="G12" s="8"/>
      <c r="H12" s="8"/>
      <c r="I12" s="8"/>
      <c r="L12" s="9"/>
    </row>
    <row r="13" spans="1:12" ht="18" customHeight="1">
      <c r="A13" s="35"/>
      <c r="B13" s="4" t="s">
        <v>9</v>
      </c>
      <c r="C13" s="8">
        <v>570</v>
      </c>
      <c r="D13" s="8"/>
      <c r="E13" s="8"/>
      <c r="F13" s="8"/>
      <c r="G13" s="8"/>
      <c r="H13" s="8"/>
      <c r="I13" s="8"/>
      <c r="L13" s="9"/>
    </row>
    <row r="14" spans="1:12" ht="18" customHeight="1">
      <c r="A14" s="35"/>
      <c r="B14" s="4" t="s">
        <v>13</v>
      </c>
      <c r="C14" s="8">
        <v>475</v>
      </c>
      <c r="D14" s="8"/>
      <c r="E14" s="8"/>
      <c r="F14" s="8"/>
      <c r="G14" s="8"/>
      <c r="H14" s="8"/>
      <c r="I14" s="8"/>
      <c r="L14" s="9"/>
    </row>
    <row r="15" spans="1:12" ht="18" customHeight="1">
      <c r="A15" s="35"/>
      <c r="B15" s="4" t="s">
        <v>4</v>
      </c>
      <c r="C15" s="8">
        <v>48</v>
      </c>
      <c r="D15" s="8"/>
      <c r="E15" s="8"/>
      <c r="F15" s="8"/>
      <c r="G15" s="8"/>
      <c r="H15" s="8"/>
      <c r="I15" s="8"/>
      <c r="L15" s="9"/>
    </row>
    <row r="16" spans="1:12" ht="18" customHeight="1">
      <c r="A16" s="35"/>
      <c r="B16" s="4" t="s">
        <v>88</v>
      </c>
      <c r="C16" s="8">
        <v>96</v>
      </c>
      <c r="D16" s="8"/>
      <c r="E16" s="8"/>
      <c r="F16" s="8"/>
      <c r="G16" s="8"/>
      <c r="H16" s="8"/>
      <c r="I16" s="8"/>
      <c r="L16" s="9"/>
    </row>
    <row r="17" spans="1:12" ht="18" customHeight="1">
      <c r="A17" s="35"/>
      <c r="B17" s="4" t="s">
        <v>15</v>
      </c>
      <c r="C17" s="8">
        <v>190</v>
      </c>
      <c r="D17" s="8"/>
      <c r="E17" s="8"/>
      <c r="F17" s="8"/>
      <c r="G17" s="8"/>
      <c r="H17" s="8"/>
      <c r="I17" s="8"/>
      <c r="L17" s="9"/>
    </row>
    <row r="18" spans="1:12" ht="18" customHeight="1">
      <c r="A18" s="35"/>
      <c r="B18" s="4" t="s">
        <v>45</v>
      </c>
      <c r="C18" s="8">
        <v>96</v>
      </c>
      <c r="D18" s="8"/>
      <c r="E18" s="8"/>
      <c r="F18" s="8"/>
      <c r="G18" s="8"/>
      <c r="H18" s="8"/>
      <c r="I18" s="8"/>
      <c r="L18" s="9"/>
    </row>
    <row r="19" spans="1:12" ht="18" customHeight="1">
      <c r="A19" s="35"/>
      <c r="B19" s="4" t="s">
        <v>89</v>
      </c>
      <c r="C19" s="8">
        <v>0</v>
      </c>
      <c r="D19" s="8"/>
      <c r="E19" s="8"/>
      <c r="F19" s="8"/>
      <c r="G19" s="8"/>
      <c r="H19" s="8"/>
      <c r="I19" s="8"/>
      <c r="L19" s="9"/>
    </row>
    <row r="20" spans="1:12" ht="18" customHeight="1">
      <c r="A20" s="35"/>
      <c r="B20" s="4"/>
      <c r="C20" s="8"/>
      <c r="D20" s="8"/>
      <c r="E20" s="8"/>
      <c r="F20" s="8"/>
      <c r="G20" s="8"/>
      <c r="H20" s="8"/>
      <c r="I20" s="8"/>
      <c r="L20" s="9"/>
    </row>
    <row r="21" spans="1:12" ht="18" customHeight="1">
      <c r="A21" s="35"/>
      <c r="B21" s="4"/>
      <c r="C21" s="8"/>
      <c r="D21" s="8"/>
      <c r="E21" s="8"/>
      <c r="F21" s="8"/>
      <c r="G21" s="8"/>
      <c r="H21" s="8"/>
      <c r="I21" s="8"/>
      <c r="L21" s="9"/>
    </row>
    <row r="22" spans="1:12" ht="18" customHeight="1">
      <c r="A22" s="35"/>
      <c r="B22" s="4"/>
      <c r="C22" s="8"/>
      <c r="D22" s="8"/>
      <c r="E22" s="8"/>
      <c r="F22" s="8"/>
      <c r="G22" s="8"/>
      <c r="H22" s="8"/>
      <c r="I22" s="8"/>
      <c r="L22" s="9"/>
    </row>
    <row r="23" spans="1:12" ht="18" customHeight="1">
      <c r="A23" s="35"/>
      <c r="B23" s="4"/>
      <c r="C23" s="8"/>
      <c r="D23" s="8"/>
      <c r="E23" s="8"/>
      <c r="F23" s="8"/>
      <c r="G23" s="8"/>
      <c r="H23" s="8"/>
      <c r="I23" s="8"/>
      <c r="L23" s="9"/>
    </row>
    <row r="24" spans="1:12" ht="18" customHeight="1">
      <c r="A24" s="35"/>
      <c r="B24" s="4"/>
      <c r="C24" s="8"/>
      <c r="D24" s="8"/>
      <c r="E24" s="8"/>
      <c r="F24" s="8"/>
      <c r="G24" s="8"/>
      <c r="H24" s="8"/>
      <c r="I24" s="8"/>
      <c r="L24" s="9"/>
    </row>
    <row r="25" spans="1:12" ht="18" customHeight="1">
      <c r="A25" s="35"/>
      <c r="B25" s="6" t="s">
        <v>1</v>
      </c>
      <c r="C25" s="11">
        <f>SUM(C11:C24)</f>
        <v>3850</v>
      </c>
      <c r="D25" s="11"/>
      <c r="E25" s="11">
        <f>SUM(E11:E24)</f>
        <v>0</v>
      </c>
      <c r="F25" s="11"/>
      <c r="G25" s="11">
        <f>SUM(G11:G24)</f>
        <v>0</v>
      </c>
      <c r="H25" s="11">
        <f>SUM(H11:H24)</f>
        <v>0</v>
      </c>
      <c r="I25" s="11">
        <f>SUM(I11:I24)</f>
        <v>0</v>
      </c>
      <c r="L25" s="14"/>
    </row>
    <row r="26" spans="2:6" ht="18" customHeight="1">
      <c r="B26" s="2"/>
      <c r="C26" s="2"/>
      <c r="D26" s="2"/>
      <c r="E26" s="2"/>
      <c r="F26" s="2"/>
    </row>
    <row r="27" spans="2:9" ht="18" customHeight="1">
      <c r="B27" s="2"/>
      <c r="C27" s="9"/>
      <c r="D27" s="9"/>
      <c r="E27" s="9"/>
      <c r="F27" s="9"/>
      <c r="G27" s="9"/>
      <c r="H27" s="9"/>
      <c r="I27" s="2"/>
    </row>
    <row r="28" spans="2:9" ht="18" customHeight="1">
      <c r="B28" s="33" t="s">
        <v>107</v>
      </c>
      <c r="C28" s="9"/>
      <c r="D28" s="9"/>
      <c r="E28" s="9"/>
      <c r="F28" s="9"/>
      <c r="G28" s="9"/>
      <c r="H28" s="9"/>
      <c r="I28" s="2"/>
    </row>
    <row r="29" spans="2:9" ht="18" customHeight="1">
      <c r="B29" s="27" t="s">
        <v>108</v>
      </c>
      <c r="C29" s="9"/>
      <c r="D29" s="9"/>
      <c r="E29" s="9"/>
      <c r="F29" s="9"/>
      <c r="G29" s="9"/>
      <c r="H29" s="9"/>
      <c r="I29" s="2"/>
    </row>
    <row r="30" spans="2:9" ht="12.75">
      <c r="B30" s="34" t="s">
        <v>109</v>
      </c>
      <c r="C30" s="13"/>
      <c r="D30" s="9"/>
      <c r="E30" s="13"/>
      <c r="F30" s="13"/>
      <c r="G30" s="13"/>
      <c r="H30" s="13"/>
      <c r="I30" s="2"/>
    </row>
    <row r="31" spans="2:6" ht="12.75">
      <c r="B31" s="34" t="s">
        <v>110</v>
      </c>
      <c r="C31" s="14"/>
      <c r="D31" s="14"/>
      <c r="E31" s="14"/>
      <c r="F31" s="14"/>
    </row>
    <row r="32" ht="12.75">
      <c r="B32" s="34" t="s">
        <v>111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4">
      <selection activeCell="B10" sqref="B10"/>
    </sheetView>
  </sheetViews>
  <sheetFormatPr defaultColWidth="9.140625" defaultRowHeight="18" customHeight="1"/>
  <cols>
    <col min="2" max="2" width="24.7109375" style="0" customWidth="1"/>
    <col min="3" max="9" width="15.7109375" style="0" customWidth="1"/>
  </cols>
  <sheetData>
    <row r="2" ht="12.75" customHeight="1"/>
    <row r="3" spans="2:4" s="16" customFormat="1" ht="12.75" customHeight="1">
      <c r="B3" s="16" t="s">
        <v>43</v>
      </c>
      <c r="D3" s="16" t="s">
        <v>24</v>
      </c>
    </row>
    <row r="4" ht="12.75" customHeight="1">
      <c r="D4" s="19" t="s">
        <v>49</v>
      </c>
    </row>
    <row r="6" spans="2:9" ht="18" customHeight="1">
      <c r="B6" t="s">
        <v>100</v>
      </c>
      <c r="C6" s="15"/>
      <c r="D6" s="19"/>
      <c r="F6" s="24"/>
      <c r="I6" s="15"/>
    </row>
    <row r="7" spans="3:6" ht="18" customHeight="1">
      <c r="C7" s="15"/>
      <c r="F7" s="1"/>
    </row>
    <row r="8" spans="3:6" ht="12.75" customHeight="1">
      <c r="C8" s="1"/>
      <c r="D8" s="1"/>
      <c r="E8" s="24" t="s">
        <v>101</v>
      </c>
      <c r="F8" s="1"/>
    </row>
    <row r="9" spans="3:9" ht="12.75" customHeight="1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 customHeight="1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9" ht="18" customHeight="1">
      <c r="A11" s="35"/>
      <c r="B11" s="4" t="s">
        <v>3</v>
      </c>
      <c r="C11" s="8">
        <v>1900</v>
      </c>
      <c r="D11" s="8"/>
      <c r="E11" s="8"/>
      <c r="F11" s="8"/>
      <c r="G11" s="8"/>
      <c r="H11" s="8"/>
      <c r="I11" s="8"/>
    </row>
    <row r="12" spans="1:9" ht="18" customHeight="1">
      <c r="A12" s="35"/>
      <c r="B12" s="4" t="s">
        <v>12</v>
      </c>
      <c r="C12" s="8">
        <v>1425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9</v>
      </c>
      <c r="C13" s="8">
        <v>950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13</v>
      </c>
      <c r="C14" s="8">
        <v>238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4</v>
      </c>
      <c r="C15" s="8">
        <v>0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10</v>
      </c>
      <c r="C16" s="8">
        <v>0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14</v>
      </c>
      <c r="C17" s="8">
        <v>0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15</v>
      </c>
      <c r="C18" s="8">
        <v>570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5</v>
      </c>
      <c r="C19" s="8">
        <v>143</v>
      </c>
      <c r="D19" s="8"/>
      <c r="E19" s="8"/>
      <c r="F19" s="8"/>
      <c r="G19" s="8"/>
      <c r="H19" s="8"/>
      <c r="I19" s="8"/>
    </row>
    <row r="20" spans="1:9" ht="18" customHeight="1">
      <c r="A20" s="35"/>
      <c r="B20" s="4"/>
      <c r="C20" s="8"/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6" t="s">
        <v>1</v>
      </c>
      <c r="C26" s="11">
        <f aca="true" t="shared" si="0" ref="C26:I26">SUM(C11:C25)</f>
        <v>5226</v>
      </c>
      <c r="D26" s="11">
        <f t="shared" si="0"/>
        <v>0</v>
      </c>
      <c r="E26" s="11">
        <f t="shared" si="0"/>
        <v>0</v>
      </c>
      <c r="F26" s="11"/>
      <c r="G26" s="11">
        <f t="shared" si="0"/>
        <v>0</v>
      </c>
      <c r="H26" s="11">
        <f t="shared" si="0"/>
        <v>0</v>
      </c>
      <c r="I26" s="11">
        <f t="shared" si="0"/>
        <v>0</v>
      </c>
    </row>
    <row r="27" spans="2:9" ht="18" customHeight="1">
      <c r="B27" s="2"/>
      <c r="C27" s="2"/>
      <c r="D27" s="2"/>
      <c r="E27" s="2"/>
      <c r="F27" s="2"/>
      <c r="I27" s="2"/>
    </row>
    <row r="28" spans="2:6" ht="18" customHeight="1">
      <c r="B28" s="2"/>
      <c r="C28" s="2"/>
      <c r="D28" s="2"/>
      <c r="E28" s="2"/>
      <c r="F28" s="2"/>
    </row>
    <row r="29" spans="2:6" ht="18" customHeight="1">
      <c r="B29" s="33" t="s">
        <v>107</v>
      </c>
      <c r="C29" s="2"/>
      <c r="D29" s="2"/>
      <c r="E29" s="2"/>
      <c r="F29" s="2"/>
    </row>
    <row r="30" spans="2:6" ht="18" customHeight="1">
      <c r="B30" s="27" t="s">
        <v>108</v>
      </c>
      <c r="C30" s="2"/>
      <c r="D30" s="2"/>
      <c r="E30" s="3"/>
      <c r="F30" s="3"/>
    </row>
    <row r="31" spans="2:6" ht="18" customHeight="1">
      <c r="B31" s="34" t="s">
        <v>109</v>
      </c>
      <c r="C31" s="2"/>
      <c r="D31" s="2"/>
      <c r="E31" s="2"/>
      <c r="F31" s="2"/>
    </row>
    <row r="32" spans="2:6" ht="18" customHeight="1">
      <c r="B32" s="34" t="s">
        <v>110</v>
      </c>
      <c r="C32" s="2"/>
      <c r="D32" s="2"/>
      <c r="E32" s="2"/>
      <c r="F32" s="2"/>
    </row>
    <row r="33" spans="2:6" ht="18" customHeight="1">
      <c r="B33" s="34" t="s">
        <v>111</v>
      </c>
      <c r="C33" s="2"/>
      <c r="D33" s="2"/>
      <c r="E33" s="2"/>
      <c r="F33" s="2"/>
    </row>
    <row r="34" spans="2:6" ht="18" customHeight="1">
      <c r="B34" s="2"/>
      <c r="C34" s="2"/>
      <c r="D34" s="2"/>
      <c r="E34" s="2"/>
      <c r="F34" s="2"/>
    </row>
    <row r="35" spans="2:6" ht="18" customHeight="1">
      <c r="B35" s="2"/>
      <c r="C35" s="2"/>
      <c r="D35" s="2"/>
      <c r="E35" s="2"/>
      <c r="F35" s="2"/>
    </row>
    <row r="36" spans="2:6" ht="18" customHeight="1">
      <c r="B36" s="2"/>
      <c r="C36" s="2"/>
      <c r="D36" s="2"/>
      <c r="E36" s="3"/>
      <c r="F36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&amp;CSouthwestern Christian University
</oddHeader>
  </headerFooter>
  <ignoredErrors>
    <ignoredError sqref="D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5">
      <selection activeCell="G12" sqref="G12"/>
    </sheetView>
  </sheetViews>
  <sheetFormatPr defaultColWidth="9.140625" defaultRowHeight="18" customHeight="1"/>
  <cols>
    <col min="2" max="2" width="25.57421875" style="0" customWidth="1"/>
    <col min="3" max="3" width="15.28125" style="0" customWidth="1"/>
    <col min="4" max="9" width="15.7109375" style="0" customWidth="1"/>
  </cols>
  <sheetData>
    <row r="2" ht="12.75" customHeight="1"/>
    <row r="3" spans="2:4" s="16" customFormat="1" ht="12.75" customHeight="1">
      <c r="B3" s="16" t="s">
        <v>48</v>
      </c>
      <c r="D3" s="16" t="s">
        <v>24</v>
      </c>
    </row>
    <row r="4" ht="12.75" customHeight="1">
      <c r="D4" s="19" t="s">
        <v>50</v>
      </c>
    </row>
    <row r="6" spans="2:6" ht="18" customHeight="1">
      <c r="B6" t="s">
        <v>100</v>
      </c>
      <c r="C6" s="15"/>
      <c r="D6" s="19"/>
      <c r="F6" s="24"/>
    </row>
    <row r="7" spans="3:6" ht="12.75" customHeight="1">
      <c r="C7" s="15"/>
      <c r="F7" s="1"/>
    </row>
    <row r="8" spans="3:6" ht="12.75" customHeight="1">
      <c r="C8" s="1"/>
      <c r="D8" s="1"/>
      <c r="E8" s="24" t="s">
        <v>101</v>
      </c>
      <c r="F8" s="1"/>
    </row>
    <row r="9" spans="3:9" ht="12.75" customHeight="1">
      <c r="C9" s="1" t="s">
        <v>0</v>
      </c>
      <c r="D9" s="1"/>
      <c r="E9" s="1" t="s">
        <v>35</v>
      </c>
      <c r="F9" s="1"/>
      <c r="G9" s="1" t="s">
        <v>103</v>
      </c>
      <c r="I9" s="1" t="s">
        <v>82</v>
      </c>
    </row>
    <row r="10" spans="1:9" ht="12.75" customHeight="1">
      <c r="A10" t="s">
        <v>112</v>
      </c>
      <c r="B10" t="s">
        <v>113</v>
      </c>
      <c r="C10" s="1" t="s">
        <v>83</v>
      </c>
      <c r="D10" s="21"/>
      <c r="E10" s="1" t="s">
        <v>0</v>
      </c>
      <c r="F10" s="1" t="s">
        <v>106</v>
      </c>
      <c r="G10" s="1" t="s">
        <v>104</v>
      </c>
      <c r="H10" s="1"/>
      <c r="I10" s="1" t="s">
        <v>61</v>
      </c>
    </row>
    <row r="11" spans="1:9" ht="18" customHeight="1">
      <c r="A11" s="35"/>
      <c r="B11" s="4" t="s">
        <v>3</v>
      </c>
      <c r="C11" s="8">
        <v>1140</v>
      </c>
      <c r="D11" s="8"/>
      <c r="E11" s="36">
        <v>5100</v>
      </c>
      <c r="F11" s="37">
        <v>1</v>
      </c>
      <c r="G11" s="8" t="s">
        <v>115</v>
      </c>
      <c r="H11" s="8"/>
      <c r="I11" s="8"/>
    </row>
    <row r="12" spans="1:9" ht="18" customHeight="1">
      <c r="A12" s="35"/>
      <c r="B12" s="4" t="s">
        <v>12</v>
      </c>
      <c r="C12" s="8">
        <v>1425</v>
      </c>
      <c r="D12" s="8"/>
      <c r="E12" s="36">
        <v>6400</v>
      </c>
      <c r="F12" s="37">
        <v>2</v>
      </c>
      <c r="G12" s="8"/>
      <c r="H12" s="8"/>
      <c r="I12" s="8"/>
    </row>
    <row r="13" spans="1:9" ht="18" customHeight="1">
      <c r="A13" s="35"/>
      <c r="B13" s="4" t="s">
        <v>9</v>
      </c>
      <c r="C13" s="8">
        <v>475</v>
      </c>
      <c r="D13" s="8"/>
      <c r="E13" s="36">
        <v>1870</v>
      </c>
      <c r="F13" s="37">
        <v>1</v>
      </c>
      <c r="G13" s="8"/>
      <c r="H13" s="8"/>
      <c r="I13" s="8"/>
    </row>
    <row r="14" spans="1:9" ht="18" customHeight="1">
      <c r="A14" s="35"/>
      <c r="B14" s="4" t="s">
        <v>13</v>
      </c>
      <c r="C14" s="8">
        <v>238</v>
      </c>
      <c r="D14" s="8"/>
      <c r="E14" s="37">
        <v>0</v>
      </c>
      <c r="F14" s="37" t="s">
        <v>114</v>
      </c>
      <c r="G14" s="8"/>
      <c r="H14" s="8"/>
      <c r="I14" s="8"/>
    </row>
    <row r="15" spans="1:9" ht="18" customHeight="1">
      <c r="A15" s="35"/>
      <c r="B15" s="4" t="s">
        <v>4</v>
      </c>
      <c r="C15" s="8">
        <v>0</v>
      </c>
      <c r="D15" s="8"/>
      <c r="E15" s="37">
        <v>0</v>
      </c>
      <c r="F15" s="37" t="s">
        <v>114</v>
      </c>
      <c r="G15" s="8"/>
      <c r="H15" s="8"/>
      <c r="I15" s="8"/>
    </row>
    <row r="16" spans="1:9" ht="18" customHeight="1">
      <c r="A16" s="35"/>
      <c r="B16" s="4" t="s">
        <v>10</v>
      </c>
      <c r="C16" s="8">
        <v>0</v>
      </c>
      <c r="D16" s="8"/>
      <c r="E16" s="37">
        <v>0</v>
      </c>
      <c r="F16" s="37" t="s">
        <v>114</v>
      </c>
      <c r="G16" s="8"/>
      <c r="H16" s="8"/>
      <c r="I16" s="8"/>
    </row>
    <row r="17" spans="1:9" ht="18" customHeight="1">
      <c r="A17" s="35"/>
      <c r="B17" s="4" t="s">
        <v>14</v>
      </c>
      <c r="C17" s="8">
        <v>0</v>
      </c>
      <c r="D17" s="8"/>
      <c r="E17" s="36">
        <v>3500</v>
      </c>
      <c r="F17" s="37">
        <v>1</v>
      </c>
      <c r="G17" s="8"/>
      <c r="H17" s="8"/>
      <c r="I17" s="8"/>
    </row>
    <row r="18" spans="1:9" ht="18" customHeight="1">
      <c r="A18" s="35"/>
      <c r="B18" s="4" t="s">
        <v>51</v>
      </c>
      <c r="C18" s="8">
        <v>570</v>
      </c>
      <c r="D18" s="8"/>
      <c r="E18" s="37">
        <v>0</v>
      </c>
      <c r="F18" s="37" t="s">
        <v>114</v>
      </c>
      <c r="G18" s="8"/>
      <c r="H18" s="8"/>
      <c r="I18" s="8"/>
    </row>
    <row r="19" spans="1:9" ht="18" customHeight="1">
      <c r="A19" s="35"/>
      <c r="B19" s="4" t="s">
        <v>52</v>
      </c>
      <c r="C19" s="8">
        <v>0</v>
      </c>
      <c r="D19" s="8"/>
      <c r="E19" s="37">
        <v>0</v>
      </c>
      <c r="F19" s="37" t="s">
        <v>114</v>
      </c>
      <c r="G19" s="8"/>
      <c r="H19" s="8"/>
      <c r="I19" s="8"/>
    </row>
    <row r="20" spans="1:9" ht="18" customHeight="1">
      <c r="A20" s="35"/>
      <c r="B20" s="4" t="s">
        <v>5</v>
      </c>
      <c r="C20" s="8">
        <v>143</v>
      </c>
      <c r="D20" s="8"/>
      <c r="E20" s="36">
        <v>150</v>
      </c>
      <c r="F20" s="37">
        <v>3</v>
      </c>
      <c r="G20" s="8"/>
      <c r="H20" s="8"/>
      <c r="I20" s="8"/>
    </row>
    <row r="21" spans="1:9" ht="18" customHeight="1">
      <c r="A21" s="35"/>
      <c r="B21" s="4" t="s">
        <v>57</v>
      </c>
      <c r="C21" s="8"/>
      <c r="D21" s="8"/>
      <c r="E21" s="37">
        <v>0</v>
      </c>
      <c r="F21" s="37"/>
      <c r="G21" s="8"/>
      <c r="H21" s="8"/>
      <c r="I21" s="8"/>
    </row>
    <row r="22" spans="1:9" ht="18" customHeight="1">
      <c r="A22" s="35"/>
      <c r="B22" s="4" t="s">
        <v>54</v>
      </c>
      <c r="C22" s="8"/>
      <c r="D22" s="8"/>
      <c r="E22" s="38">
        <v>40000</v>
      </c>
      <c r="F22" s="37">
        <v>1</v>
      </c>
      <c r="G22" s="8"/>
      <c r="H22" s="8"/>
      <c r="I22" s="8"/>
    </row>
    <row r="23" spans="1:9" ht="18" customHeight="1">
      <c r="A23" s="35"/>
      <c r="B23" s="4"/>
      <c r="C23" s="8"/>
      <c r="D23" s="8"/>
      <c r="E23" s="37"/>
      <c r="F23" s="37"/>
      <c r="G23" s="8"/>
      <c r="H23" s="8"/>
      <c r="I23" s="8"/>
    </row>
    <row r="24" spans="1:9" ht="18" customHeight="1">
      <c r="A24" s="35"/>
      <c r="B24" s="4"/>
      <c r="C24" s="8"/>
      <c r="D24" s="8"/>
      <c r="E24" s="37"/>
      <c r="F24" s="37"/>
      <c r="G24" s="8"/>
      <c r="H24" s="8"/>
      <c r="I24" s="8"/>
    </row>
    <row r="25" spans="1:9" ht="18" customHeight="1">
      <c r="A25" s="35"/>
      <c r="B25" s="4"/>
      <c r="C25" s="8"/>
      <c r="D25" s="8"/>
      <c r="E25" s="37"/>
      <c r="F25" s="37"/>
      <c r="G25" s="8"/>
      <c r="H25" s="8"/>
      <c r="I25" s="8"/>
    </row>
    <row r="26" spans="1:9" ht="18" customHeight="1">
      <c r="A26" s="35"/>
      <c r="B26" s="4"/>
      <c r="C26" s="8"/>
      <c r="D26" s="8"/>
      <c r="E26" s="37"/>
      <c r="F26" s="37"/>
      <c r="G26" s="8"/>
      <c r="H26" s="8"/>
      <c r="I26" s="8"/>
    </row>
    <row r="27" spans="1:9" ht="18" customHeight="1">
      <c r="A27" s="35"/>
      <c r="B27" s="6" t="s">
        <v>1</v>
      </c>
      <c r="C27" s="11">
        <f aca="true" t="shared" si="0" ref="C27:I27">SUM(C11:C26)</f>
        <v>3991</v>
      </c>
      <c r="D27" s="11">
        <f t="shared" si="0"/>
        <v>0</v>
      </c>
      <c r="E27" s="39">
        <f>SUM(E11:E26)</f>
        <v>57020</v>
      </c>
      <c r="F27" s="39"/>
      <c r="G27" s="11">
        <f t="shared" si="0"/>
        <v>0</v>
      </c>
      <c r="H27" s="11">
        <f t="shared" si="0"/>
        <v>0</v>
      </c>
      <c r="I27" s="11">
        <f t="shared" si="0"/>
        <v>0</v>
      </c>
    </row>
    <row r="28" spans="2:6" ht="18" customHeight="1">
      <c r="B28" s="2"/>
      <c r="C28" s="2"/>
      <c r="D28" s="2"/>
      <c r="E28" s="2"/>
      <c r="F28" s="2"/>
    </row>
    <row r="29" spans="2:6" ht="18" customHeight="1">
      <c r="B29" s="2"/>
      <c r="C29" s="2"/>
      <c r="D29" s="2"/>
      <c r="E29" s="2"/>
      <c r="F29" s="2"/>
    </row>
    <row r="30" spans="2:6" ht="18" customHeight="1">
      <c r="B30" s="33" t="s">
        <v>107</v>
      </c>
      <c r="C30" s="2"/>
      <c r="D30" s="2"/>
      <c r="E30" s="2"/>
      <c r="F30" s="2"/>
    </row>
    <row r="31" spans="2:6" ht="18" customHeight="1">
      <c r="B31" s="27" t="s">
        <v>108</v>
      </c>
      <c r="C31" s="2">
        <v>1</v>
      </c>
      <c r="D31" s="2"/>
      <c r="E31" s="3"/>
      <c r="F31" s="3"/>
    </row>
    <row r="32" spans="2:6" ht="18" customHeight="1">
      <c r="B32" s="34" t="s">
        <v>109</v>
      </c>
      <c r="C32" s="2">
        <v>0</v>
      </c>
      <c r="D32" s="2"/>
      <c r="E32" s="2"/>
      <c r="F32" s="2"/>
    </row>
    <row r="33" spans="2:6" ht="18" customHeight="1">
      <c r="B33" s="34" t="s">
        <v>110</v>
      </c>
      <c r="C33" s="2">
        <v>1</v>
      </c>
      <c r="D33" s="2"/>
      <c r="E33" s="2"/>
      <c r="F33" s="2"/>
    </row>
    <row r="34" spans="2:6" ht="18" customHeight="1">
      <c r="B34" s="34" t="s">
        <v>111</v>
      </c>
      <c r="C34" s="12">
        <v>2</v>
      </c>
      <c r="D34" s="2"/>
      <c r="E34" s="2"/>
      <c r="F34" s="2"/>
    </row>
    <row r="35" spans="2:6" ht="18" customHeight="1">
      <c r="B35" s="2"/>
      <c r="C35" s="2"/>
      <c r="D35" s="2"/>
      <c r="E35" s="2"/>
      <c r="F35" s="2"/>
    </row>
    <row r="36" spans="2:6" ht="18" customHeight="1">
      <c r="B36" s="2"/>
      <c r="C36" s="2"/>
      <c r="D36" s="2"/>
      <c r="E36" s="2"/>
      <c r="F36" s="2"/>
    </row>
    <row r="37" spans="2:6" ht="18" customHeight="1">
      <c r="B37" s="2"/>
      <c r="C37" s="2"/>
      <c r="D37" s="2"/>
      <c r="E37" s="3"/>
      <c r="F37" s="3"/>
    </row>
  </sheetData>
  <sheetProtection/>
  <printOptions/>
  <pageMargins left="0.75" right="0.75" top="1" bottom="1" header="0.5" footer="0.5"/>
  <pageSetup horizontalDpi="600" verticalDpi="600" orientation="landscape" r:id="rId3"/>
  <headerFooter alignWithMargins="0">
    <oddHeader>&amp;CSouthwestern Christian University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I36"/>
  <sheetViews>
    <sheetView zoomScalePageLayoutView="0" workbookViewId="0" topLeftCell="A6">
      <selection activeCell="B11" sqref="B11"/>
    </sheetView>
  </sheetViews>
  <sheetFormatPr defaultColWidth="9.140625" defaultRowHeight="12.75"/>
  <cols>
    <col min="2" max="2" width="24.7109375" style="0" customWidth="1"/>
    <col min="3" max="9" width="15.7109375" style="0" customWidth="1"/>
  </cols>
  <sheetData>
    <row r="1" ht="18" customHeight="1"/>
    <row r="2" ht="12.75" customHeight="1"/>
    <row r="3" ht="12.75" customHeight="1"/>
    <row r="4" spans="2:6" ht="12.75" customHeight="1">
      <c r="B4" s="16" t="s">
        <v>37</v>
      </c>
      <c r="C4" s="16"/>
      <c r="D4" s="16" t="s">
        <v>24</v>
      </c>
      <c r="E4" s="16"/>
      <c r="F4" s="16"/>
    </row>
    <row r="5" ht="18" customHeight="1">
      <c r="D5" s="19" t="s">
        <v>41</v>
      </c>
    </row>
    <row r="6" ht="18" customHeight="1"/>
    <row r="7" spans="2:6" ht="18" customHeight="1">
      <c r="B7" t="s">
        <v>100</v>
      </c>
      <c r="C7" s="15"/>
      <c r="D7" s="19"/>
      <c r="F7" s="24"/>
    </row>
    <row r="8" spans="3:9" ht="12.75" customHeight="1">
      <c r="C8" s="15"/>
      <c r="F8" s="1"/>
      <c r="I8" s="21"/>
    </row>
    <row r="9" spans="3:6" ht="12.75" customHeight="1">
      <c r="C9" s="1" t="s">
        <v>38</v>
      </c>
      <c r="D9" s="1"/>
      <c r="E9" s="24" t="s">
        <v>101</v>
      </c>
      <c r="F9" s="1"/>
    </row>
    <row r="10" spans="3:9" ht="18" customHeight="1">
      <c r="C10" s="1" t="s">
        <v>0</v>
      </c>
      <c r="D10" s="1"/>
      <c r="E10" s="1" t="s">
        <v>35</v>
      </c>
      <c r="F10" s="1"/>
      <c r="G10" s="1" t="s">
        <v>103</v>
      </c>
      <c r="I10" s="1" t="s">
        <v>82</v>
      </c>
    </row>
    <row r="11" spans="1:9" ht="18" customHeight="1">
      <c r="A11" t="s">
        <v>112</v>
      </c>
      <c r="B11" t="s">
        <v>113</v>
      </c>
      <c r="C11" s="1" t="s">
        <v>83</v>
      </c>
      <c r="D11" s="21"/>
      <c r="E11" s="1" t="s">
        <v>0</v>
      </c>
      <c r="F11" s="1" t="s">
        <v>106</v>
      </c>
      <c r="G11" s="1" t="s">
        <v>104</v>
      </c>
      <c r="H11" s="1"/>
      <c r="I11" s="1" t="s">
        <v>61</v>
      </c>
    </row>
    <row r="12" spans="1:9" ht="18" customHeight="1">
      <c r="A12" s="35"/>
      <c r="B12" s="4" t="s">
        <v>3</v>
      </c>
      <c r="C12" s="8">
        <v>950</v>
      </c>
      <c r="D12" s="8"/>
      <c r="E12" s="8"/>
      <c r="F12" s="8"/>
      <c r="G12" s="8"/>
      <c r="H12" s="8"/>
      <c r="I12" s="8"/>
    </row>
    <row r="13" spans="1:9" ht="18" customHeight="1">
      <c r="A13" s="35"/>
      <c r="B13" s="4" t="s">
        <v>17</v>
      </c>
      <c r="C13" s="8">
        <v>950</v>
      </c>
      <c r="D13" s="8"/>
      <c r="E13" s="8"/>
      <c r="F13" s="8"/>
      <c r="G13" s="8"/>
      <c r="H13" s="8"/>
      <c r="I13" s="8"/>
    </row>
    <row r="14" spans="1:9" ht="18" customHeight="1">
      <c r="A14" s="35"/>
      <c r="B14" s="4" t="s">
        <v>12</v>
      </c>
      <c r="C14" s="8">
        <v>190</v>
      </c>
      <c r="D14" s="8"/>
      <c r="E14" s="8"/>
      <c r="F14" s="8"/>
      <c r="G14" s="8"/>
      <c r="H14" s="8"/>
      <c r="I14" s="8"/>
    </row>
    <row r="15" spans="1:9" ht="18" customHeight="1">
      <c r="A15" s="35"/>
      <c r="B15" s="4" t="s">
        <v>9</v>
      </c>
      <c r="C15" s="8">
        <v>0</v>
      </c>
      <c r="D15" s="8"/>
      <c r="E15" s="8"/>
      <c r="F15" s="8"/>
      <c r="G15" s="8"/>
      <c r="H15" s="8"/>
      <c r="I15" s="8"/>
    </row>
    <row r="16" spans="1:9" ht="18" customHeight="1">
      <c r="A16" s="35"/>
      <c r="B16" s="4" t="s">
        <v>13</v>
      </c>
      <c r="C16" s="8">
        <v>238</v>
      </c>
      <c r="D16" s="8"/>
      <c r="E16" s="8"/>
      <c r="F16" s="8"/>
      <c r="G16" s="8"/>
      <c r="H16" s="8"/>
      <c r="I16" s="8"/>
    </row>
    <row r="17" spans="1:9" ht="18" customHeight="1">
      <c r="A17" s="35"/>
      <c r="B17" s="4" t="s">
        <v>4</v>
      </c>
      <c r="C17" s="8">
        <v>140</v>
      </c>
      <c r="D17" s="8"/>
      <c r="E17" s="8"/>
      <c r="F17" s="8"/>
      <c r="G17" s="8"/>
      <c r="H17" s="8"/>
      <c r="I17" s="8"/>
    </row>
    <row r="18" spans="1:9" ht="18" customHeight="1">
      <c r="A18" s="35"/>
      <c r="B18" s="4" t="s">
        <v>10</v>
      </c>
      <c r="C18" s="8">
        <v>143</v>
      </c>
      <c r="D18" s="8"/>
      <c r="E18" s="8"/>
      <c r="F18" s="8"/>
      <c r="G18" s="8"/>
      <c r="H18" s="8"/>
      <c r="I18" s="8"/>
    </row>
    <row r="19" spans="1:9" ht="18" customHeight="1">
      <c r="A19" s="35"/>
      <c r="B19" s="4" t="s">
        <v>15</v>
      </c>
      <c r="C19" s="8">
        <v>950</v>
      </c>
      <c r="D19" s="8"/>
      <c r="E19" s="8"/>
      <c r="F19" s="8"/>
      <c r="G19" s="8"/>
      <c r="H19" s="8"/>
      <c r="I19" s="8"/>
    </row>
    <row r="20" spans="1:9" ht="18" customHeight="1">
      <c r="A20" s="35"/>
      <c r="B20" s="4" t="s">
        <v>5</v>
      </c>
      <c r="C20" s="8">
        <v>190</v>
      </c>
      <c r="D20" s="8"/>
      <c r="E20" s="8"/>
      <c r="F20" s="8"/>
      <c r="G20" s="8"/>
      <c r="H20" s="8"/>
      <c r="I20" s="8"/>
    </row>
    <row r="21" spans="1:9" ht="18" customHeight="1">
      <c r="A21" s="35"/>
      <c r="B21" s="4"/>
      <c r="C21" s="8"/>
      <c r="D21" s="8"/>
      <c r="E21" s="8"/>
      <c r="F21" s="8"/>
      <c r="G21" s="8"/>
      <c r="H21" s="8"/>
      <c r="I21" s="8"/>
    </row>
    <row r="22" spans="1:9" ht="18" customHeight="1">
      <c r="A22" s="35"/>
      <c r="B22" s="4"/>
      <c r="C22" s="8"/>
      <c r="D22" s="8"/>
      <c r="E22" s="8"/>
      <c r="F22" s="8"/>
      <c r="G22" s="8"/>
      <c r="H22" s="8"/>
      <c r="I22" s="8"/>
    </row>
    <row r="23" spans="1:9" ht="18" customHeight="1">
      <c r="A23" s="35"/>
      <c r="B23" s="4"/>
      <c r="C23" s="8"/>
      <c r="D23" s="8"/>
      <c r="E23" s="8"/>
      <c r="F23" s="8"/>
      <c r="G23" s="8"/>
      <c r="H23" s="8"/>
      <c r="I23" s="8"/>
    </row>
    <row r="24" spans="1:9" ht="18" customHeight="1">
      <c r="A24" s="35"/>
      <c r="B24" s="4"/>
      <c r="C24" s="8"/>
      <c r="D24" s="8"/>
      <c r="E24" s="8"/>
      <c r="F24" s="8"/>
      <c r="G24" s="8"/>
      <c r="H24" s="8"/>
      <c r="I24" s="8"/>
    </row>
    <row r="25" spans="1:9" ht="18" customHeight="1">
      <c r="A25" s="35"/>
      <c r="B25" s="4"/>
      <c r="C25" s="8"/>
      <c r="D25" s="8"/>
      <c r="E25" s="8"/>
      <c r="F25" s="8"/>
      <c r="G25" s="8"/>
      <c r="H25" s="8"/>
      <c r="I25" s="8"/>
    </row>
    <row r="26" spans="1:9" ht="18" customHeight="1">
      <c r="A26" s="35"/>
      <c r="B26" s="4"/>
      <c r="C26" s="8"/>
      <c r="D26" s="8"/>
      <c r="E26" s="8"/>
      <c r="F26" s="8"/>
      <c r="G26" s="8"/>
      <c r="H26" s="8"/>
      <c r="I26" s="8"/>
    </row>
    <row r="27" spans="1:9" ht="18" customHeight="1">
      <c r="A27" s="35"/>
      <c r="B27" s="6" t="s">
        <v>1</v>
      </c>
      <c r="C27" s="11">
        <f aca="true" t="shared" si="0" ref="C27:I27">SUM(C12:C26)</f>
        <v>3751</v>
      </c>
      <c r="D27" s="11">
        <f t="shared" si="0"/>
        <v>0</v>
      </c>
      <c r="E27" s="11">
        <f t="shared" si="0"/>
        <v>0</v>
      </c>
      <c r="F27" s="11"/>
      <c r="G27" s="10">
        <f t="shared" si="0"/>
        <v>0</v>
      </c>
      <c r="H27" s="10">
        <f t="shared" si="0"/>
        <v>0</v>
      </c>
      <c r="I27" s="11">
        <f t="shared" si="0"/>
        <v>0</v>
      </c>
    </row>
    <row r="28" ht="18" customHeight="1"/>
    <row r="29" spans="2:6" ht="18" customHeight="1">
      <c r="B29" s="2"/>
      <c r="C29" s="2"/>
      <c r="D29" s="2"/>
      <c r="E29" s="3"/>
      <c r="F29" s="3"/>
    </row>
    <row r="30" spans="2:6" ht="18" customHeight="1">
      <c r="B30" s="33" t="s">
        <v>107</v>
      </c>
      <c r="C30" s="2"/>
      <c r="D30" s="2"/>
      <c r="E30" s="3"/>
      <c r="F30" s="3"/>
    </row>
    <row r="31" spans="2:6" ht="18" customHeight="1">
      <c r="B31" s="27" t="s">
        <v>108</v>
      </c>
      <c r="C31" s="2"/>
      <c r="D31" s="2"/>
      <c r="E31" s="3"/>
      <c r="F31" s="3"/>
    </row>
    <row r="32" spans="2:6" ht="18" customHeight="1">
      <c r="B32" s="34" t="s">
        <v>109</v>
      </c>
      <c r="C32" s="2"/>
      <c r="D32" s="2"/>
      <c r="E32" s="3"/>
      <c r="F32" s="3"/>
    </row>
    <row r="33" spans="2:6" ht="18" customHeight="1">
      <c r="B33" s="34" t="s">
        <v>110</v>
      </c>
      <c r="C33" s="2"/>
      <c r="D33" s="2"/>
      <c r="E33" s="3"/>
      <c r="F33" s="3"/>
    </row>
    <row r="34" spans="2:6" ht="18" customHeight="1">
      <c r="B34" s="34" t="s">
        <v>111</v>
      </c>
      <c r="C34" s="2"/>
      <c r="D34" s="2"/>
      <c r="E34" s="3"/>
      <c r="F34" s="3"/>
    </row>
    <row r="35" spans="2:6" ht="18" customHeight="1">
      <c r="B35" s="2"/>
      <c r="C35" s="2"/>
      <c r="D35" s="2"/>
      <c r="E35" s="3"/>
      <c r="F35" s="3"/>
    </row>
    <row r="36" spans="2:6" ht="18" customHeight="1">
      <c r="B36" s="2"/>
      <c r="C36" s="2"/>
      <c r="D36" s="2"/>
      <c r="E36" s="3"/>
      <c r="F36" s="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&amp;CSouthwestern Christian University</oddHeader>
  </headerFooter>
  <ignoredErrors>
    <ignoredError sqref="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Southwestern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 Hamilton</dc:creator>
  <cp:keywords/>
  <dc:description/>
  <cp:lastModifiedBy>james.bowen</cp:lastModifiedBy>
  <cp:lastPrinted>2015-03-13T02:36:32Z</cp:lastPrinted>
  <dcterms:created xsi:type="dcterms:W3CDTF">2006-02-06T20:10:43Z</dcterms:created>
  <dcterms:modified xsi:type="dcterms:W3CDTF">2015-03-13T02:40:20Z</dcterms:modified>
  <cp:category/>
  <cp:version/>
  <cp:contentType/>
  <cp:contentStatus/>
</cp:coreProperties>
</file>